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35" yWindow="109" windowWidth="16546" windowHeight="5488"/>
  </bookViews>
  <sheets>
    <sheet name="Score Log" sheetId="7" r:id="rId1"/>
    <sheet name="Record" sheetId="5" r:id="rId2"/>
  </sheets>
  <externalReferences>
    <externalReference r:id="rId3"/>
    <externalReference r:id="rId4"/>
    <externalReference r:id="rId5"/>
  </externalReferences>
  <calcPr calcId="125725"/>
</workbook>
</file>

<file path=xl/calcChain.xml><?xml version="1.0" encoding="utf-8"?>
<calcChain xmlns="http://schemas.openxmlformats.org/spreadsheetml/2006/main">
  <c r="M19" i="7"/>
  <c r="L19"/>
  <c r="I19"/>
  <c r="H19"/>
  <c r="J19" s="1"/>
  <c r="G19"/>
  <c r="E19"/>
  <c r="F19" s="1"/>
  <c r="M18"/>
  <c r="L18"/>
  <c r="J18"/>
  <c r="H18"/>
  <c r="G18"/>
  <c r="E18"/>
  <c r="F18" s="1"/>
  <c r="M17"/>
  <c r="L17"/>
  <c r="H17"/>
  <c r="I17" s="1"/>
  <c r="G17"/>
  <c r="F17"/>
  <c r="E17"/>
  <c r="M16"/>
  <c r="L16"/>
  <c r="I16"/>
  <c r="H16"/>
  <c r="J16" s="1"/>
  <c r="G16"/>
  <c r="E16"/>
  <c r="F16" s="1"/>
  <c r="M15"/>
  <c r="L15"/>
  <c r="I15"/>
  <c r="H15"/>
  <c r="G15"/>
  <c r="E15"/>
  <c r="F15" s="1"/>
  <c r="M14"/>
  <c r="L14"/>
  <c r="I14"/>
  <c r="H14"/>
  <c r="G14"/>
  <c r="E14"/>
  <c r="F14" s="1"/>
  <c r="M13"/>
  <c r="L13"/>
  <c r="I13"/>
  <c r="H13"/>
  <c r="G13"/>
  <c r="E13"/>
  <c r="F13" s="1"/>
  <c r="M12"/>
  <c r="L12"/>
  <c r="I12"/>
  <c r="H12"/>
  <c r="G12"/>
  <c r="E12"/>
  <c r="F12" s="1"/>
  <c r="M11"/>
  <c r="L11"/>
  <c r="H11"/>
  <c r="J11" s="1"/>
  <c r="G11"/>
  <c r="F11"/>
  <c r="E11"/>
  <c r="M10"/>
  <c r="L10"/>
  <c r="I10"/>
  <c r="H10"/>
  <c r="J10" s="1"/>
  <c r="G10"/>
  <c r="E10"/>
  <c r="F10" s="1"/>
  <c r="M9"/>
  <c r="L9"/>
  <c r="J9"/>
  <c r="H9"/>
  <c r="I9" s="1"/>
  <c r="G9"/>
  <c r="F9"/>
  <c r="E9"/>
  <c r="M8"/>
  <c r="L8"/>
  <c r="J8"/>
  <c r="I8"/>
  <c r="H8"/>
  <c r="G8"/>
  <c r="E8"/>
  <c r="F8" s="1"/>
  <c r="M7"/>
  <c r="L7"/>
  <c r="H7"/>
  <c r="I7" s="1"/>
  <c r="G7"/>
  <c r="F7"/>
  <c r="E7"/>
  <c r="M6"/>
  <c r="L6"/>
  <c r="H6"/>
  <c r="I6" s="1"/>
  <c r="G6"/>
  <c r="F6"/>
  <c r="E6"/>
  <c r="M5"/>
  <c r="L5"/>
  <c r="I5"/>
  <c r="H5"/>
  <c r="J5" s="1"/>
  <c r="G5"/>
  <c r="E5"/>
  <c r="F5" s="1"/>
  <c r="M4"/>
  <c r="M20" s="1"/>
  <c r="F2" s="1"/>
  <c r="L4"/>
  <c r="J4"/>
  <c r="H4"/>
  <c r="H20" s="1"/>
  <c r="G4"/>
  <c r="G20" s="1"/>
  <c r="F4"/>
  <c r="E4"/>
  <c r="G2"/>
  <c r="B19"/>
  <c r="B18"/>
  <c r="B17"/>
  <c r="B16"/>
  <c r="B15"/>
  <c r="B14"/>
  <c r="B13"/>
  <c r="B12"/>
  <c r="B11"/>
  <c r="B10"/>
  <c r="B9"/>
  <c r="B8"/>
  <c r="B7"/>
  <c r="B6"/>
  <c r="B5"/>
  <c r="B4"/>
  <c r="B2"/>
  <c r="J20" l="1"/>
  <c r="J7"/>
  <c r="K4"/>
  <c r="K5" s="1"/>
  <c r="K6" s="1"/>
  <c r="K7" s="1"/>
  <c r="K8" s="1"/>
  <c r="K9" s="1"/>
  <c r="K10" s="1"/>
  <c r="K11" s="1"/>
  <c r="K12" s="1"/>
  <c r="I11"/>
  <c r="K17"/>
  <c r="K18"/>
  <c r="K16"/>
  <c r="J17"/>
  <c r="I4"/>
  <c r="I20" s="1"/>
  <c r="L2" s="1"/>
  <c r="K13"/>
  <c r="K14"/>
  <c r="K15"/>
  <c r="K19"/>
</calcChain>
</file>

<file path=xl/sharedStrings.xml><?xml version="1.0" encoding="utf-8"?>
<sst xmlns="http://schemas.openxmlformats.org/spreadsheetml/2006/main" count="150" uniqueCount="92">
  <si>
    <t>Total</t>
  </si>
  <si>
    <t>SCORE</t>
  </si>
  <si>
    <t>Course</t>
  </si>
  <si>
    <t>TOTAL</t>
  </si>
  <si>
    <t>Played</t>
  </si>
  <si>
    <t>PTS</t>
  </si>
  <si>
    <t>H/C+/-</t>
  </si>
  <si>
    <t>Round Position</t>
  </si>
  <si>
    <t>League Position</t>
  </si>
  <si>
    <t>Rounds</t>
  </si>
  <si>
    <t xml:space="preserve">Total </t>
  </si>
  <si>
    <t>Highest</t>
  </si>
  <si>
    <t>Final League</t>
  </si>
  <si>
    <t>Year</t>
  </si>
  <si>
    <t>Won</t>
  </si>
  <si>
    <t>Score</t>
  </si>
  <si>
    <t>Position</t>
  </si>
  <si>
    <t>Paul Marshall (membership No1)</t>
  </si>
  <si>
    <t>2nd out of 4</t>
  </si>
  <si>
    <t>2 / 6</t>
  </si>
  <si>
    <t>7</t>
  </si>
  <si>
    <t>2</t>
  </si>
  <si>
    <t>37</t>
  </si>
  <si>
    <t>183</t>
  </si>
  <si>
    <t>5 / 5</t>
  </si>
  <si>
    <t>13</t>
  </si>
  <si>
    <t>0</t>
  </si>
  <si>
    <t>253</t>
  </si>
  <si>
    <t>3 / 15</t>
  </si>
  <si>
    <t>Score*</t>
  </si>
  <si>
    <t>2005 - best 8 scores count</t>
  </si>
  <si>
    <t>16</t>
  </si>
  <si>
    <t>34</t>
  </si>
  <si>
    <t>303</t>
  </si>
  <si>
    <t>6 / 22</t>
  </si>
  <si>
    <t>6 / 24</t>
  </si>
  <si>
    <t>15</t>
  </si>
  <si>
    <t>41</t>
  </si>
  <si>
    <t>342</t>
  </si>
  <si>
    <t>8</t>
  </si>
  <si>
    <t>38</t>
  </si>
  <si>
    <t>286</t>
  </si>
  <si>
    <t>14 / 27</t>
  </si>
  <si>
    <t>19</t>
  </si>
  <si>
    <t>1</t>
  </si>
  <si>
    <t>44</t>
  </si>
  <si>
    <t>358</t>
  </si>
  <si>
    <t>3 / 18</t>
  </si>
  <si>
    <t>12</t>
  </si>
  <si>
    <t>40</t>
  </si>
  <si>
    <t>360</t>
  </si>
  <si>
    <t>1 / 20</t>
  </si>
  <si>
    <t>2006 - 2015 - best 10 scores count</t>
  </si>
  <si>
    <t>14 / 23</t>
  </si>
  <si>
    <t>9</t>
  </si>
  <si>
    <t>39</t>
  </si>
  <si>
    <t>248</t>
  </si>
  <si>
    <t>17</t>
  </si>
  <si>
    <t>14</t>
  </si>
  <si>
    <t>356</t>
  </si>
  <si>
    <t>3 / 22</t>
  </si>
  <si>
    <t>8 / 20</t>
  </si>
  <si>
    <t>330</t>
  </si>
  <si>
    <t>331</t>
  </si>
  <si>
    <t>14 / 32</t>
  </si>
  <si>
    <t>5 / 24</t>
  </si>
  <si>
    <t>344</t>
  </si>
  <si>
    <t>2016 - New handicap system adopted</t>
  </si>
  <si>
    <t>2016</t>
  </si>
  <si>
    <t>291</t>
  </si>
  <si>
    <t>8 / 27</t>
  </si>
  <si>
    <t>*</t>
  </si>
  <si>
    <t>2017 - Modified new handicap system adopted</t>
  </si>
  <si>
    <t>2017</t>
  </si>
  <si>
    <t>DROP</t>
  </si>
  <si>
    <t>35</t>
  </si>
  <si>
    <t>290</t>
  </si>
  <si>
    <t>17 / 28</t>
  </si>
  <si>
    <t>ROUND</t>
  </si>
  <si>
    <t>Full</t>
  </si>
  <si>
    <t>Play</t>
  </si>
  <si>
    <t>2018 - New Lysander handicap system adopted</t>
  </si>
  <si>
    <t>2018</t>
  </si>
  <si>
    <t>Pos</t>
  </si>
  <si>
    <t>332</t>
  </si>
  <si>
    <t>13 / 30</t>
  </si>
  <si>
    <t>2020</t>
  </si>
  <si>
    <t>Win</t>
  </si>
  <si>
    <t>Y</t>
  </si>
  <si>
    <t>DNP</t>
  </si>
  <si>
    <t>261</t>
  </si>
  <si>
    <t>17 / 22</t>
  </si>
</sst>
</file>

<file path=xl/styles.xml><?xml version="1.0" encoding="utf-8"?>
<styleSheet xmlns="http://schemas.openxmlformats.org/spreadsheetml/2006/main">
  <numFmts count="1">
    <numFmt numFmtId="164" formatCode="0.0"/>
  </numFmts>
  <fonts count="17"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10"/>
      <color indexed="10"/>
      <name val="Arial"/>
      <family val="2"/>
    </font>
    <font>
      <sz val="12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11"/>
      <color theme="1"/>
      <name val="Arial"/>
      <family val="2"/>
    </font>
    <font>
      <b/>
      <sz val="14"/>
      <color theme="1"/>
      <name val="Arial"/>
      <family val="2"/>
    </font>
    <font>
      <b/>
      <sz val="13"/>
      <name val="Arial"/>
      <family val="2"/>
    </font>
    <font>
      <b/>
      <sz val="14"/>
      <color indexed="10"/>
      <name val="Arial"/>
      <family val="2"/>
    </font>
    <font>
      <sz val="8"/>
      <name val="Arial"/>
      <family val="2"/>
    </font>
    <font>
      <sz val="16"/>
      <name val="Arial"/>
      <family val="2"/>
    </font>
    <font>
      <b/>
      <sz val="13"/>
      <color theme="0"/>
      <name val="Arial"/>
      <family val="2"/>
    </font>
    <font>
      <b/>
      <sz val="14"/>
      <color rgb="FF00B050"/>
      <name val="Arial"/>
      <family val="2"/>
    </font>
    <font>
      <b/>
      <sz val="14"/>
      <color theme="0"/>
      <name val="Arial"/>
      <family val="2"/>
    </font>
    <font>
      <b/>
      <sz val="8"/>
      <color theme="0"/>
      <name val="Arial"/>
      <family val="2"/>
    </font>
    <font>
      <b/>
      <sz val="16"/>
      <color theme="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B1DDA1"/>
        <bgColor indexed="64"/>
      </patternFill>
    </fill>
    <fill>
      <patternFill patternType="solid">
        <fgColor rgb="FF00B0F0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97">
    <xf numFmtId="0" fontId="0" fillId="0" borderId="0" xfId="0"/>
    <xf numFmtId="0" fontId="3" fillId="0" borderId="0" xfId="0" applyFont="1" applyAlignment="1">
      <alignment horizontal="center" vertical="center"/>
    </xf>
    <xf numFmtId="0" fontId="5" fillId="0" borderId="0" xfId="0" applyNumberFormat="1" applyFont="1" applyFill="1" applyBorder="1" applyAlignment="1" applyProtection="1">
      <alignment horizontal="center" vertical="center"/>
    </xf>
    <xf numFmtId="49" fontId="0" fillId="0" borderId="0" xfId="0" applyNumberFormat="1" applyAlignment="1">
      <alignment horizontal="left" vertical="center"/>
    </xf>
    <xf numFmtId="49" fontId="0" fillId="0" borderId="0" xfId="0" applyNumberFormat="1" applyAlignment="1">
      <alignment horizontal="center" vertical="center"/>
    </xf>
    <xf numFmtId="49" fontId="0" fillId="0" borderId="6" xfId="0" applyNumberFormat="1" applyBorder="1" applyAlignment="1">
      <alignment horizontal="center" vertical="center"/>
    </xf>
    <xf numFmtId="49" fontId="0" fillId="3" borderId="6" xfId="0" applyNumberFormat="1" applyFill="1" applyBorder="1" applyAlignment="1">
      <alignment horizontal="center" vertical="center"/>
    </xf>
    <xf numFmtId="49" fontId="0" fillId="4" borderId="6" xfId="0" applyNumberFormat="1" applyFill="1" applyBorder="1" applyAlignment="1">
      <alignment horizontal="center" vertical="center"/>
    </xf>
    <xf numFmtId="49" fontId="0" fillId="2" borderId="6" xfId="0" applyNumberFormat="1" applyFill="1" applyBorder="1" applyAlignment="1">
      <alignment horizontal="center" vertical="center"/>
    </xf>
    <xf numFmtId="0" fontId="0" fillId="0" borderId="0" xfId="0" applyAlignment="1">
      <alignment horizontal="center"/>
    </xf>
    <xf numFmtId="49" fontId="0" fillId="0" borderId="0" xfId="0" applyNumberFormat="1" applyAlignment="1">
      <alignment horizontal="right" vertical="center"/>
    </xf>
    <xf numFmtId="0" fontId="7" fillId="0" borderId="8" xfId="0" applyFont="1" applyFill="1" applyBorder="1" applyAlignment="1">
      <alignment horizontal="center"/>
    </xf>
    <xf numFmtId="0" fontId="7" fillId="0" borderId="9" xfId="0" applyFont="1" applyFill="1" applyBorder="1" applyAlignment="1">
      <alignment horizontal="center"/>
    </xf>
    <xf numFmtId="0" fontId="7" fillId="0" borderId="11" xfId="0" applyFont="1" applyFill="1" applyBorder="1" applyAlignment="1">
      <alignment horizontal="center"/>
    </xf>
    <xf numFmtId="0" fontId="7" fillId="0" borderId="10" xfId="0" applyFont="1" applyFill="1" applyBorder="1" applyAlignment="1">
      <alignment horizontal="center"/>
    </xf>
    <xf numFmtId="0" fontId="1" fillId="0" borderId="12" xfId="0" applyNumberFormat="1" applyFont="1" applyFill="1" applyBorder="1" applyAlignment="1" applyProtection="1">
      <alignment horizontal="center" vertical="center"/>
    </xf>
    <xf numFmtId="0" fontId="1" fillId="0" borderId="13" xfId="0" applyNumberFormat="1" applyFont="1" applyFill="1" applyBorder="1" applyAlignment="1" applyProtection="1">
      <alignment horizontal="center" vertical="center"/>
    </xf>
    <xf numFmtId="0" fontId="1" fillId="0" borderId="14" xfId="0" applyNumberFormat="1" applyFont="1" applyFill="1" applyBorder="1" applyAlignment="1" applyProtection="1">
      <alignment horizontal="center" vertical="center"/>
    </xf>
    <xf numFmtId="0" fontId="1" fillId="0" borderId="15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/>
    </xf>
    <xf numFmtId="0" fontId="9" fillId="0" borderId="3" xfId="0" applyNumberFormat="1" applyFont="1" applyFill="1" applyBorder="1" applyAlignment="1" applyProtection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8" fillId="0" borderId="16" xfId="0" applyNumberFormat="1" applyFont="1" applyFill="1" applyBorder="1" applyAlignment="1" applyProtection="1">
      <alignment horizontal="center" vertical="center"/>
    </xf>
    <xf numFmtId="0" fontId="8" fillId="0" borderId="19" xfId="0" applyNumberFormat="1" applyFont="1" applyFill="1" applyBorder="1" applyAlignment="1" applyProtection="1">
      <alignment horizontal="center" vertical="center"/>
    </xf>
    <xf numFmtId="0" fontId="8" fillId="0" borderId="6" xfId="0" applyNumberFormat="1" applyFont="1" applyFill="1" applyBorder="1" applyAlignment="1" applyProtection="1">
      <alignment horizontal="center" vertical="center"/>
    </xf>
    <xf numFmtId="0" fontId="11" fillId="0" borderId="0" xfId="0" applyFont="1" applyAlignment="1">
      <alignment vertical="center"/>
    </xf>
    <xf numFmtId="0" fontId="3" fillId="6" borderId="0" xfId="0" applyFont="1" applyFill="1" applyAlignment="1">
      <alignment horizontal="center" vertical="center"/>
    </xf>
    <xf numFmtId="0" fontId="0" fillId="6" borderId="0" xfId="0" applyNumberFormat="1" applyFont="1" applyFill="1" applyBorder="1" applyAlignment="1" applyProtection="1">
      <alignment horizontal="center" vertical="center"/>
    </xf>
    <xf numFmtId="164" fontId="0" fillId="6" borderId="0" xfId="0" applyNumberFormat="1" applyFont="1" applyFill="1" applyBorder="1" applyAlignment="1" applyProtection="1">
      <alignment horizontal="center" vertical="center"/>
    </xf>
    <xf numFmtId="1" fontId="0" fillId="6" borderId="0" xfId="0" applyNumberFormat="1" applyFont="1" applyFill="1" applyBorder="1" applyAlignment="1" applyProtection="1">
      <alignment horizontal="center" vertical="center"/>
    </xf>
    <xf numFmtId="0" fontId="0" fillId="6" borderId="0" xfId="0" applyNumberFormat="1" applyFont="1" applyFill="1" applyBorder="1" applyAlignment="1" applyProtection="1">
      <alignment vertical="center"/>
    </xf>
    <xf numFmtId="0" fontId="11" fillId="6" borderId="0" xfId="0" applyFont="1" applyFill="1"/>
    <xf numFmtId="0" fontId="0" fillId="0" borderId="0" xfId="0" applyAlignment="1">
      <alignment vertical="center"/>
    </xf>
    <xf numFmtId="0" fontId="11" fillId="0" borderId="4" xfId="0" applyNumberFormat="1" applyFont="1" applyFill="1" applyBorder="1" applyAlignment="1" applyProtection="1">
      <alignment horizontal="center" vertical="center"/>
    </xf>
    <xf numFmtId="0" fontId="0" fillId="6" borderId="0" xfId="0" applyFill="1"/>
    <xf numFmtId="164" fontId="1" fillId="0" borderId="1" xfId="0" applyNumberFormat="1" applyFont="1" applyFill="1" applyBorder="1" applyAlignment="1" applyProtection="1">
      <alignment horizontal="center" vertical="center"/>
    </xf>
    <xf numFmtId="1" fontId="1" fillId="0" borderId="1" xfId="0" applyNumberFormat="1" applyFont="1" applyFill="1" applyBorder="1" applyAlignment="1" applyProtection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164" fontId="8" fillId="0" borderId="8" xfId="0" applyNumberFormat="1" applyFont="1" applyFill="1" applyBorder="1" applyAlignment="1" applyProtection="1">
      <alignment horizontal="center" vertical="center"/>
    </xf>
    <xf numFmtId="1" fontId="8" fillId="0" borderId="8" xfId="0" applyNumberFormat="1" applyFont="1" applyFill="1" applyBorder="1" applyAlignment="1" applyProtection="1">
      <alignment horizontal="center" vertical="center"/>
    </xf>
    <xf numFmtId="0" fontId="5" fillId="5" borderId="10" xfId="0" applyFont="1" applyFill="1" applyBorder="1" applyAlignment="1">
      <alignment horizontal="center" vertical="center"/>
    </xf>
    <xf numFmtId="164" fontId="8" fillId="0" borderId="10" xfId="0" applyNumberFormat="1" applyFont="1" applyFill="1" applyBorder="1" applyAlignment="1" applyProtection="1">
      <alignment horizontal="center" vertical="center"/>
    </xf>
    <xf numFmtId="1" fontId="8" fillId="0" borderId="9" xfId="0" applyNumberFormat="1" applyFont="1" applyFill="1" applyBorder="1" applyAlignment="1" applyProtection="1">
      <alignment horizontal="center" vertical="center"/>
    </xf>
    <xf numFmtId="0" fontId="8" fillId="0" borderId="7" xfId="0" applyNumberFormat="1" applyFont="1" applyFill="1" applyBorder="1" applyAlignment="1" applyProtection="1">
      <alignment horizontal="center" vertical="center"/>
    </xf>
    <xf numFmtId="0" fontId="8" fillId="0" borderId="20" xfId="0" applyNumberFormat="1" applyFont="1" applyFill="1" applyBorder="1" applyAlignment="1" applyProtection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4" fillId="6" borderId="0" xfId="0" applyFont="1" applyFill="1"/>
    <xf numFmtId="0" fontId="5" fillId="5" borderId="9" xfId="0" applyFont="1" applyFill="1" applyBorder="1" applyAlignment="1">
      <alignment horizontal="center" vertical="center"/>
    </xf>
    <xf numFmtId="0" fontId="5" fillId="5" borderId="11" xfId="0" applyFont="1" applyFill="1" applyBorder="1" applyAlignment="1">
      <alignment horizontal="center" vertical="center"/>
    </xf>
    <xf numFmtId="0" fontId="11" fillId="6" borderId="0" xfId="0" applyFont="1" applyFill="1" applyAlignment="1">
      <alignment horizontal="center" vertical="center"/>
    </xf>
    <xf numFmtId="0" fontId="1" fillId="6" borderId="0" xfId="0" applyNumberFormat="1" applyFont="1" applyFill="1" applyBorder="1" applyAlignment="1" applyProtection="1">
      <alignment horizontal="center" vertical="center"/>
    </xf>
    <xf numFmtId="164" fontId="10" fillId="6" borderId="0" xfId="0" applyNumberFormat="1" applyFont="1" applyFill="1" applyBorder="1" applyAlignment="1" applyProtection="1">
      <alignment horizontal="center" vertical="center"/>
    </xf>
    <xf numFmtId="1" fontId="10" fillId="6" borderId="0" xfId="0" applyNumberFormat="1" applyFont="1" applyFill="1" applyBorder="1" applyAlignment="1" applyProtection="1">
      <alignment horizontal="center" vertical="center"/>
    </xf>
    <xf numFmtId="0" fontId="10" fillId="6" borderId="0" xfId="0" applyNumberFormat="1" applyFont="1" applyFill="1" applyBorder="1" applyAlignment="1" applyProtection="1">
      <alignment horizontal="center" vertical="center"/>
    </xf>
    <xf numFmtId="0" fontId="0" fillId="0" borderId="0" xfId="0" applyNumberFormat="1" applyFont="1" applyFill="1" applyBorder="1" applyAlignment="1" applyProtection="1">
      <alignment horizontal="center" vertical="center"/>
    </xf>
    <xf numFmtId="164" fontId="0" fillId="0" borderId="0" xfId="0" applyNumberFormat="1" applyFont="1" applyFill="1" applyBorder="1" applyAlignment="1" applyProtection="1">
      <alignment horizontal="center" vertical="center"/>
    </xf>
    <xf numFmtId="1" fontId="0" fillId="0" borderId="0" xfId="0" applyNumberFormat="1" applyFont="1" applyFill="1" applyBorder="1" applyAlignment="1" applyProtection="1">
      <alignment horizontal="center" vertical="center"/>
    </xf>
    <xf numFmtId="0" fontId="0" fillId="0" borderId="0" xfId="0" applyNumberFormat="1" applyFont="1" applyFill="1" applyBorder="1" applyAlignment="1" applyProtection="1">
      <alignment vertical="center"/>
    </xf>
    <xf numFmtId="0" fontId="8" fillId="0" borderId="5" xfId="0" applyNumberFormat="1" applyFont="1" applyFill="1" applyBorder="1" applyAlignment="1" applyProtection="1">
      <alignment horizontal="center" vertical="center"/>
    </xf>
    <xf numFmtId="0" fontId="8" fillId="2" borderId="5" xfId="0" applyNumberFormat="1" applyFont="1" applyFill="1" applyBorder="1" applyAlignment="1" applyProtection="1">
      <alignment horizontal="center" vertical="center"/>
    </xf>
    <xf numFmtId="0" fontId="12" fillId="7" borderId="15" xfId="0" applyNumberFormat="1" applyFont="1" applyFill="1" applyBorder="1" applyAlignment="1" applyProtection="1">
      <alignment horizontal="center" vertical="center"/>
    </xf>
    <xf numFmtId="0" fontId="3" fillId="6" borderId="0" xfId="0" applyFont="1" applyFill="1" applyBorder="1" applyAlignment="1">
      <alignment horizontal="center" vertical="center"/>
    </xf>
    <xf numFmtId="0" fontId="13" fillId="0" borderId="1" xfId="0" applyNumberFormat="1" applyFont="1" applyFill="1" applyBorder="1" applyAlignment="1" applyProtection="1">
      <alignment horizontal="center" vertical="center"/>
    </xf>
    <xf numFmtId="0" fontId="13" fillId="0" borderId="3" xfId="0" applyNumberFormat="1" applyFont="1" applyFill="1" applyBorder="1" applyAlignment="1" applyProtection="1">
      <alignment horizontal="center" vertical="center"/>
    </xf>
    <xf numFmtId="0" fontId="14" fillId="6" borderId="0" xfId="0" applyNumberFormat="1" applyFont="1" applyFill="1" applyBorder="1" applyAlignment="1" applyProtection="1">
      <alignment horizontal="center" vertical="center"/>
    </xf>
    <xf numFmtId="0" fontId="4" fillId="0" borderId="4" xfId="0" applyNumberFormat="1" applyFont="1" applyFill="1" applyBorder="1" applyAlignment="1" applyProtection="1">
      <alignment horizontal="center" vertical="center"/>
    </xf>
    <xf numFmtId="0" fontId="15" fillId="6" borderId="0" xfId="0" applyNumberFormat="1" applyFont="1" applyFill="1" applyBorder="1" applyAlignment="1" applyProtection="1">
      <alignment horizontal="center" vertical="center"/>
    </xf>
    <xf numFmtId="0" fontId="12" fillId="6" borderId="0" xfId="0" applyNumberFormat="1" applyFont="1" applyFill="1" applyBorder="1" applyAlignment="1" applyProtection="1">
      <alignment horizontal="center" vertical="center"/>
    </xf>
    <xf numFmtId="0" fontId="12" fillId="0" borderId="20" xfId="0" applyNumberFormat="1" applyFont="1" applyFill="1" applyBorder="1" applyAlignment="1" applyProtection="1">
      <alignment horizontal="center" vertical="center"/>
    </xf>
    <xf numFmtId="0" fontId="8" fillId="6" borderId="0" xfId="0" applyNumberFormat="1" applyFont="1" applyFill="1" applyBorder="1" applyAlignment="1" applyProtection="1">
      <alignment horizontal="center" vertical="center"/>
    </xf>
    <xf numFmtId="0" fontId="12" fillId="0" borderId="7" xfId="0" applyNumberFormat="1" applyFont="1" applyFill="1" applyBorder="1" applyAlignment="1" applyProtection="1">
      <alignment horizontal="center" vertical="center"/>
    </xf>
    <xf numFmtId="164" fontId="12" fillId="0" borderId="10" xfId="0" applyNumberFormat="1" applyFont="1" applyFill="1" applyBorder="1" applyAlignment="1" applyProtection="1">
      <alignment horizontal="center" vertical="center"/>
    </xf>
    <xf numFmtId="1" fontId="12" fillId="0" borderId="9" xfId="0" applyNumberFormat="1" applyFont="1" applyFill="1" applyBorder="1" applyAlignment="1" applyProtection="1">
      <alignment horizontal="center" vertical="center"/>
    </xf>
    <xf numFmtId="0" fontId="12" fillId="0" borderId="6" xfId="0" applyNumberFormat="1" applyFont="1" applyFill="1" applyBorder="1" applyAlignment="1" applyProtection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16" fillId="8" borderId="7" xfId="0" applyNumberFormat="1" applyFont="1" applyFill="1" applyBorder="1" applyAlignment="1" applyProtection="1">
      <alignment horizontal="center" vertical="center"/>
    </xf>
    <xf numFmtId="164" fontId="8" fillId="3" borderId="4" xfId="0" applyNumberFormat="1" applyFont="1" applyFill="1" applyBorder="1" applyAlignment="1" applyProtection="1">
      <alignment horizontal="center" vertical="center"/>
    </xf>
    <xf numFmtId="1" fontId="8" fillId="3" borderId="4" xfId="0" applyNumberFormat="1" applyFont="1" applyFill="1" applyBorder="1" applyAlignment="1" applyProtection="1">
      <alignment horizontal="center" vertical="center"/>
    </xf>
    <xf numFmtId="0" fontId="8" fillId="0" borderId="4" xfId="0" applyNumberFormat="1" applyFont="1" applyFill="1" applyBorder="1" applyAlignment="1" applyProtection="1">
      <alignment horizontal="center" vertical="center"/>
    </xf>
    <xf numFmtId="0" fontId="8" fillId="0" borderId="2" xfId="0" applyNumberFormat="1" applyFont="1" applyFill="1" applyBorder="1" applyAlignment="1" applyProtection="1">
      <alignment horizontal="center" vertical="center"/>
    </xf>
    <xf numFmtId="0" fontId="8" fillId="0" borderId="15" xfId="0" applyNumberFormat="1" applyFont="1" applyFill="1" applyBorder="1" applyAlignment="1" applyProtection="1">
      <alignment horizontal="center" vertical="center"/>
    </xf>
    <xf numFmtId="0" fontId="8" fillId="0" borderId="21" xfId="0" applyNumberFormat="1" applyFont="1" applyFill="1" applyBorder="1" applyAlignment="1" applyProtection="1">
      <alignment horizontal="center" vertical="center"/>
    </xf>
    <xf numFmtId="0" fontId="12" fillId="0" borderId="5" xfId="0" applyNumberFormat="1" applyFont="1" applyFill="1" applyBorder="1" applyAlignment="1" applyProtection="1">
      <alignment horizontal="center" vertical="center"/>
    </xf>
    <xf numFmtId="0" fontId="8" fillId="9" borderId="7" xfId="0" applyNumberFormat="1" applyFont="1" applyFill="1" applyBorder="1" applyAlignment="1" applyProtection="1">
      <alignment horizontal="center" vertical="center"/>
    </xf>
    <xf numFmtId="0" fontId="3" fillId="6" borderId="22" xfId="0" applyFont="1" applyFill="1" applyBorder="1" applyAlignment="1">
      <alignment horizontal="center" vertical="center"/>
    </xf>
    <xf numFmtId="0" fontId="6" fillId="0" borderId="18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/>
    </xf>
    <xf numFmtId="0" fontId="5" fillId="0" borderId="2" xfId="0" applyNumberFormat="1" applyFont="1" applyFill="1" applyBorder="1" applyAlignment="1" applyProtection="1">
      <alignment horizontal="center" vertical="center"/>
    </xf>
    <xf numFmtId="0" fontId="5" fillId="0" borderId="3" xfId="0" applyNumberFormat="1" applyFont="1" applyFill="1" applyBorder="1" applyAlignment="1" applyProtection="1">
      <alignment horizontal="center" vertical="center"/>
    </xf>
    <xf numFmtId="0" fontId="10" fillId="0" borderId="18" xfId="0" applyFont="1" applyBorder="1" applyAlignment="1">
      <alignment horizontal="center" vertical="center" textRotation="90"/>
    </xf>
    <xf numFmtId="0" fontId="10" fillId="0" borderId="17" xfId="0" applyFont="1" applyBorder="1" applyAlignment="1">
      <alignment horizontal="center" vertical="center" textRotation="90"/>
    </xf>
    <xf numFmtId="0" fontId="12" fillId="7" borderId="2" xfId="0" applyNumberFormat="1" applyFont="1" applyFill="1" applyBorder="1" applyAlignment="1" applyProtection="1">
      <alignment horizontal="center" vertical="center"/>
    </xf>
  </cellXfs>
  <cellStyles count="1">
    <cellStyle name="Normal" xfId="0" builtinId="0"/>
  </cellStyles>
  <dxfs count="10995"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b/>
        <i val="0"/>
        <color theme="0"/>
      </font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b/>
        <i val="0"/>
        <color theme="0"/>
      </font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b/>
        <i val="0"/>
        <color theme="0"/>
      </font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b/>
        <i val="0"/>
        <color theme="0"/>
      </font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b/>
        <i val="0"/>
        <color theme="0"/>
      </font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b/>
        <i val="0"/>
        <color theme="0"/>
      </font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b/>
        <i val="0"/>
        <color theme="0"/>
      </font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ill>
        <patternFill>
          <bgColor rgb="FFFFC000"/>
        </patternFill>
      </fill>
    </dxf>
    <dxf>
      <font>
        <b/>
        <i val="0"/>
        <color theme="0"/>
      </font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b/>
        <i val="0"/>
        <color theme="0"/>
      </font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b/>
        <i val="0"/>
        <color theme="0"/>
      </font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b/>
        <i val="0"/>
        <color theme="0"/>
      </font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b/>
        <i val="0"/>
        <color theme="0"/>
      </font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b/>
        <i val="0"/>
        <color theme="0"/>
      </font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b/>
        <i val="0"/>
        <color theme="0"/>
      </font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b/>
        <i val="0"/>
        <color theme="0"/>
      </font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b/>
        <i val="0"/>
        <color theme="0"/>
      </font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b/>
        <i val="0"/>
        <color theme="0"/>
      </font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ill>
        <patternFill>
          <bgColor rgb="FFFFC000"/>
        </patternFill>
      </fill>
    </dxf>
    <dxf>
      <font>
        <b/>
        <i val="0"/>
        <color theme="0"/>
      </font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b/>
        <i val="0"/>
        <color theme="0"/>
      </font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b/>
        <i val="0"/>
        <color theme="0"/>
      </font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b/>
        <i val="0"/>
        <color theme="0"/>
      </font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b/>
        <i val="0"/>
        <color theme="0"/>
      </font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b/>
        <i val="0"/>
        <color theme="0"/>
      </font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b/>
        <i val="0"/>
        <color theme="0"/>
      </font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b/>
        <i val="0"/>
        <color theme="0"/>
      </font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b/>
        <i val="0"/>
        <color theme="0"/>
      </font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b/>
        <i val="0"/>
        <color theme="0"/>
      </font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ill>
        <patternFill>
          <bgColor rgb="FFFFC000"/>
        </patternFill>
      </fill>
    </dxf>
    <dxf>
      <font>
        <b/>
        <i val="0"/>
        <color theme="0"/>
      </font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b/>
        <i val="0"/>
        <color theme="0"/>
      </font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b/>
        <i val="0"/>
        <color theme="0"/>
      </font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b/>
        <i val="0"/>
        <color theme="0"/>
      </font>
    </dxf>
    <dxf>
      <font>
        <b/>
        <i val="0"/>
        <color theme="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FF0000"/>
      </font>
    </dxf>
    <dxf>
      <font>
        <color rgb="FFFF0000"/>
      </font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b/>
        <i val="0"/>
        <color theme="0"/>
      </font>
    </dxf>
    <dxf>
      <font>
        <b/>
        <i val="0"/>
        <color theme="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FF0000"/>
      </font>
    </dxf>
    <dxf>
      <font>
        <color rgb="FFFF0000"/>
      </font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b/>
        <i val="0"/>
        <color theme="0"/>
      </font>
    </dxf>
    <dxf>
      <font>
        <b/>
        <i val="0"/>
        <color theme="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FF0000"/>
      </font>
    </dxf>
    <dxf>
      <font>
        <color rgb="FFFF0000"/>
      </font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b/>
        <i val="0"/>
        <color theme="0"/>
      </font>
    </dxf>
    <dxf>
      <font>
        <b/>
        <i val="0"/>
        <color theme="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FF0000"/>
      </font>
    </dxf>
    <dxf>
      <font>
        <color rgb="FFFF0000"/>
      </font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b/>
        <i val="0"/>
        <color theme="0"/>
      </font>
    </dxf>
    <dxf>
      <font>
        <b/>
        <i val="0"/>
        <color theme="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FF0000"/>
      </font>
    </dxf>
    <dxf>
      <font>
        <color rgb="FFFF0000"/>
      </font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b/>
        <i val="0"/>
        <color theme="0"/>
      </font>
    </dxf>
    <dxf>
      <font>
        <b/>
        <i val="0"/>
        <color theme="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FF0000"/>
      </font>
    </dxf>
    <dxf>
      <font>
        <color rgb="FFFF0000"/>
      </font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b/>
        <i val="0"/>
        <color theme="0"/>
      </font>
    </dxf>
    <dxf>
      <font>
        <b/>
        <i val="0"/>
        <color theme="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FF0000"/>
      </font>
    </dxf>
    <dxf>
      <font>
        <color rgb="FFFF0000"/>
      </font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b/>
        <i val="0"/>
        <color theme="0"/>
      </font>
    </dxf>
    <dxf>
      <font>
        <b/>
        <i val="0"/>
        <color theme="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FF0000"/>
      </font>
    </dxf>
    <dxf>
      <font>
        <color rgb="FFFF0000"/>
      </font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b/>
        <i val="0"/>
        <color theme="0"/>
      </font>
    </dxf>
    <dxf>
      <font>
        <b/>
        <i val="0"/>
        <color theme="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FF0000"/>
      </font>
    </dxf>
    <dxf>
      <font>
        <color rgb="FFFF0000"/>
      </font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b/>
        <i val="0"/>
        <color theme="0"/>
      </font>
    </dxf>
    <dxf>
      <font>
        <b/>
        <i val="0"/>
        <color theme="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FF0000"/>
      </font>
    </dxf>
    <dxf>
      <font>
        <color rgb="FFFF0000"/>
      </font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b/>
        <i val="0"/>
        <color theme="0"/>
      </font>
    </dxf>
    <dxf>
      <font>
        <b/>
        <i val="0"/>
        <color theme="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FF0000"/>
      </font>
    </dxf>
    <dxf>
      <font>
        <color rgb="FFFF0000"/>
      </font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b/>
        <i val="0"/>
        <color theme="0"/>
      </font>
    </dxf>
    <dxf>
      <font>
        <b/>
        <i val="0"/>
        <color theme="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FF0000"/>
      </font>
    </dxf>
    <dxf>
      <font>
        <color rgb="FFFF0000"/>
      </font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b/>
        <i val="0"/>
        <color theme="0"/>
      </font>
    </dxf>
    <dxf>
      <font>
        <b/>
        <i val="0"/>
        <color theme="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FF0000"/>
      </font>
    </dxf>
    <dxf>
      <font>
        <color rgb="FFFF0000"/>
      </font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b/>
        <i val="0"/>
        <color theme="0"/>
      </font>
    </dxf>
    <dxf>
      <font>
        <b/>
        <i val="0"/>
        <color theme="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FF0000"/>
      </font>
    </dxf>
    <dxf>
      <font>
        <color rgb="FFFF0000"/>
      </font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b/>
        <i val="0"/>
        <color theme="0"/>
      </font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b/>
        <i val="0"/>
        <color theme="0"/>
      </font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b/>
        <i val="0"/>
        <color theme="0"/>
      </font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b/>
        <i val="0"/>
        <color theme="0"/>
      </font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b/>
        <i val="0"/>
        <color theme="0"/>
      </font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b/>
        <i val="0"/>
        <color theme="0"/>
      </font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b/>
        <i val="0"/>
        <color theme="0"/>
      </font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ill>
        <patternFill>
          <bgColor rgb="FFFFC000"/>
        </patternFill>
      </fill>
    </dxf>
    <dxf>
      <font>
        <b/>
        <i val="0"/>
        <color theme="0"/>
      </font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b/>
        <i val="0"/>
        <color theme="0"/>
      </font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b/>
        <i val="0"/>
        <color theme="0"/>
      </font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</dxfs>
  <tableStyles count="0" defaultTableStyle="TableStyleMedium9" defaultPivotStyle="PivotStyleLight16"/>
  <colors>
    <mruColors>
      <color rgb="FFFEC2D0"/>
      <color rgb="FFCCFFFF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an%20Gunn/Documents/Unnamed%20Site%201/htdocs/WW20%20Auto%20Score%20Log%20-%20Copy/Member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an%20Gunn/Documents/Unnamed%20Site%201/htdocs/WW20%20Auto%20Score%20Log%20-%20Copy/Rounds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an%20Gunn/Documents/Unnamed%20Site%201/htdocs/WW20%20Auto%20Score%20Log%20-%20Copy/Cards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Blank"/>
      <sheetName val="2018"/>
      <sheetName val="2019"/>
      <sheetName val="2020"/>
    </sheetNames>
    <sheetDataSet>
      <sheetData sheetId="0">
        <row r="1">
          <cell r="B1" t="str">
            <v>Paul Baker</v>
          </cell>
          <cell r="D1" t="str">
            <v>Catterick</v>
          </cell>
          <cell r="F1">
            <v>2020</v>
          </cell>
        </row>
        <row r="2">
          <cell r="D2" t="str">
            <v>Washington</v>
          </cell>
        </row>
        <row r="3">
          <cell r="D3" t="str">
            <v>Bedale</v>
          </cell>
        </row>
        <row r="4">
          <cell r="D4" t="str">
            <v>Tyneside</v>
          </cell>
        </row>
        <row r="5">
          <cell r="D5" t="str">
            <v>Blyth</v>
          </cell>
        </row>
        <row r="6">
          <cell r="D6" t="str">
            <v>Woodham</v>
          </cell>
        </row>
        <row r="7">
          <cell r="D7" t="str">
            <v>Newbiggin</v>
          </cell>
        </row>
        <row r="8">
          <cell r="D8" t="str">
            <v>Stocksfield</v>
          </cell>
        </row>
        <row r="9">
          <cell r="D9" t="str">
            <v>Morpeth</v>
          </cell>
        </row>
        <row r="10">
          <cell r="D10" t="str">
            <v>Beamish</v>
          </cell>
        </row>
        <row r="11">
          <cell r="D11" t="str">
            <v>Hobson</v>
          </cell>
        </row>
        <row r="12">
          <cell r="B12" t="str">
            <v>Paul Marshall</v>
          </cell>
          <cell r="D12" t="str">
            <v>Teeside</v>
          </cell>
        </row>
        <row r="13">
          <cell r="D13" t="str">
            <v>Wearside</v>
          </cell>
        </row>
        <row r="14">
          <cell r="D14" t="str">
            <v>Houghton</v>
          </cell>
        </row>
        <row r="15">
          <cell r="D15" t="str">
            <v>COURSE 15</v>
          </cell>
        </row>
        <row r="16">
          <cell r="D16" t="str">
            <v>COURSE 16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R1"/>
      <sheetName val="R2"/>
      <sheetName val="R3"/>
      <sheetName val="R4"/>
      <sheetName val="R5"/>
      <sheetName val="R6"/>
      <sheetName val="R7"/>
      <sheetName val="R8"/>
      <sheetName val="R9"/>
      <sheetName val="R10"/>
      <sheetName val="R11"/>
      <sheetName val="R12"/>
      <sheetName val="R13"/>
      <sheetName val="R14"/>
      <sheetName val="R15"/>
      <sheetName val="R16"/>
      <sheetName val="R17"/>
      <sheetName val="R18"/>
      <sheetName val="Manual HC Calculator"/>
    </sheetNames>
    <sheetDataSet>
      <sheetData sheetId="0">
        <row r="6">
          <cell r="C6">
            <v>14.2</v>
          </cell>
        </row>
        <row r="17">
          <cell r="C17">
            <v>22</v>
          </cell>
          <cell r="F17">
            <v>27</v>
          </cell>
          <cell r="K17">
            <v>0.8</v>
          </cell>
          <cell r="P17" t="b">
            <v>0</v>
          </cell>
        </row>
      </sheetData>
      <sheetData sheetId="1">
        <row r="6">
          <cell r="C6">
            <v>14.2</v>
          </cell>
        </row>
        <row r="17">
          <cell r="C17">
            <v>22.8</v>
          </cell>
          <cell r="F17">
            <v>31</v>
          </cell>
          <cell r="K17">
            <v>0</v>
          </cell>
          <cell r="P17" t="b">
            <v>0</v>
          </cell>
        </row>
      </sheetData>
      <sheetData sheetId="2">
        <row r="6">
          <cell r="C6">
            <v>13.6</v>
          </cell>
        </row>
        <row r="17">
          <cell r="C17">
            <v>22.8</v>
          </cell>
          <cell r="F17">
            <v>0</v>
          </cell>
          <cell r="K17">
            <v>0</v>
          </cell>
          <cell r="P17" t="b">
            <v>0</v>
          </cell>
        </row>
      </sheetData>
      <sheetData sheetId="3">
        <row r="6">
          <cell r="C6">
            <v>13.799999999999999</v>
          </cell>
        </row>
        <row r="17">
          <cell r="C17">
            <v>22.8</v>
          </cell>
          <cell r="F17">
            <v>29</v>
          </cell>
          <cell r="K17">
            <v>0.4</v>
          </cell>
          <cell r="P17" t="b">
            <v>0</v>
          </cell>
        </row>
      </sheetData>
      <sheetData sheetId="4">
        <row r="6">
          <cell r="C6">
            <v>13.799999999999999</v>
          </cell>
        </row>
        <row r="17">
          <cell r="C17">
            <v>23.2</v>
          </cell>
          <cell r="F17">
            <v>33</v>
          </cell>
          <cell r="K17">
            <v>0</v>
          </cell>
          <cell r="P17" t="b">
            <v>0</v>
          </cell>
        </row>
      </sheetData>
      <sheetData sheetId="5">
        <row r="6">
          <cell r="C6">
            <v>13.799999999999999</v>
          </cell>
        </row>
        <row r="17">
          <cell r="C17">
            <v>23.2</v>
          </cell>
          <cell r="F17">
            <v>36</v>
          </cell>
          <cell r="K17">
            <v>0</v>
          </cell>
          <cell r="P17" t="b">
            <v>0</v>
          </cell>
        </row>
      </sheetData>
      <sheetData sheetId="6">
        <row r="6">
          <cell r="C6">
            <v>13.799999999999999</v>
          </cell>
        </row>
        <row r="17">
          <cell r="C17">
            <v>23.2</v>
          </cell>
          <cell r="F17">
            <v>35</v>
          </cell>
          <cell r="K17">
            <v>0</v>
          </cell>
          <cell r="P17" t="b">
            <v>0</v>
          </cell>
        </row>
      </sheetData>
      <sheetData sheetId="7">
        <row r="6">
          <cell r="C6">
            <v>13.799999999999999</v>
          </cell>
        </row>
        <row r="17">
          <cell r="C17">
            <v>23.2</v>
          </cell>
          <cell r="F17">
            <v>31</v>
          </cell>
          <cell r="K17">
            <v>0</v>
          </cell>
          <cell r="P17" t="b">
            <v>0</v>
          </cell>
        </row>
      </sheetData>
      <sheetData sheetId="8">
        <row r="6">
          <cell r="C6">
            <v>13.799999999999999</v>
          </cell>
        </row>
        <row r="17">
          <cell r="C17">
            <v>23.2</v>
          </cell>
          <cell r="F17">
            <v>0</v>
          </cell>
          <cell r="K17">
            <v>0</v>
          </cell>
          <cell r="P17" t="b">
            <v>0</v>
          </cell>
        </row>
      </sheetData>
      <sheetData sheetId="9">
        <row r="6">
          <cell r="C6">
            <v>13.799999999999999</v>
          </cell>
        </row>
        <row r="17">
          <cell r="C17">
            <v>23.2</v>
          </cell>
          <cell r="F17">
            <v>0</v>
          </cell>
          <cell r="K17">
            <v>0</v>
          </cell>
          <cell r="P17" t="b">
            <v>0</v>
          </cell>
        </row>
      </sheetData>
      <sheetData sheetId="10">
        <row r="6">
          <cell r="C6">
            <v>13.799999999999999</v>
          </cell>
        </row>
        <row r="17">
          <cell r="C17">
            <v>23.2</v>
          </cell>
          <cell r="F17">
            <v>0</v>
          </cell>
          <cell r="K17">
            <v>0</v>
          </cell>
          <cell r="P17" t="b">
            <v>0</v>
          </cell>
        </row>
      </sheetData>
      <sheetData sheetId="11">
        <row r="6">
          <cell r="C6">
            <v>13.799999999999999</v>
          </cell>
        </row>
        <row r="17">
          <cell r="C17">
            <v>23.2</v>
          </cell>
          <cell r="F17">
            <v>0</v>
          </cell>
          <cell r="K17">
            <v>0</v>
          </cell>
          <cell r="P17" t="b">
            <v>0</v>
          </cell>
        </row>
      </sheetData>
      <sheetData sheetId="12">
        <row r="6">
          <cell r="C6">
            <v>13.799999999999999</v>
          </cell>
        </row>
        <row r="17">
          <cell r="C17">
            <v>23.2</v>
          </cell>
          <cell r="F17">
            <v>0</v>
          </cell>
          <cell r="K17">
            <v>0</v>
          </cell>
          <cell r="P17" t="b">
            <v>0</v>
          </cell>
        </row>
      </sheetData>
      <sheetData sheetId="13">
        <row r="6">
          <cell r="C6">
            <v>13.799999999999999</v>
          </cell>
        </row>
        <row r="17">
          <cell r="C17">
            <v>23.2</v>
          </cell>
          <cell r="F17">
            <v>39</v>
          </cell>
          <cell r="K17">
            <v>-1.5</v>
          </cell>
          <cell r="P17" t="b">
            <v>0</v>
          </cell>
        </row>
      </sheetData>
      <sheetData sheetId="14">
        <row r="6">
          <cell r="C6">
            <v>13.799999999999999</v>
          </cell>
        </row>
        <row r="17">
          <cell r="C17">
            <v>21.7</v>
          </cell>
          <cell r="F17">
            <v>0</v>
          </cell>
          <cell r="K17">
            <v>0</v>
          </cell>
          <cell r="P17" t="b">
            <v>0</v>
          </cell>
        </row>
      </sheetData>
      <sheetData sheetId="15">
        <row r="6">
          <cell r="C6">
            <v>13.799999999999999</v>
          </cell>
        </row>
        <row r="17">
          <cell r="C17">
            <v>21.7</v>
          </cell>
          <cell r="F17">
            <v>0</v>
          </cell>
          <cell r="K17">
            <v>0</v>
          </cell>
          <cell r="P17" t="b">
            <v>0</v>
          </cell>
        </row>
      </sheetData>
      <sheetData sheetId="16">
        <row r="6">
          <cell r="C6">
            <v>14.799999999999999</v>
          </cell>
        </row>
      </sheetData>
      <sheetData sheetId="17">
        <row r="6">
          <cell r="C6">
            <v>14.799999999999999</v>
          </cell>
        </row>
      </sheetData>
      <sheetData sheetId="18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C1"/>
      <sheetName val="C2"/>
      <sheetName val="C3"/>
      <sheetName val="C4"/>
      <sheetName val="C5"/>
      <sheetName val="C6"/>
      <sheetName val="C7"/>
      <sheetName val="C8"/>
      <sheetName val="C9"/>
      <sheetName val="C10"/>
      <sheetName val="C11"/>
      <sheetName val="C12"/>
      <sheetName val="C13"/>
      <sheetName val="C14"/>
      <sheetName val="C15"/>
      <sheetName val="C16"/>
      <sheetName val="C17"/>
      <sheetName val="C18"/>
      <sheetName val="Courses"/>
    </sheetNames>
    <sheetDataSet>
      <sheetData sheetId="0">
        <row r="35">
          <cell r="L35">
            <v>88</v>
          </cell>
          <cell r="GQ35">
            <v>102</v>
          </cell>
        </row>
      </sheetData>
      <sheetData sheetId="1">
        <row r="35">
          <cell r="L35">
            <v>85</v>
          </cell>
          <cell r="GQ35">
            <v>101</v>
          </cell>
        </row>
      </sheetData>
      <sheetData sheetId="2">
        <row r="35">
          <cell r="L35">
            <v>92</v>
          </cell>
          <cell r="GQ35">
            <v>0</v>
          </cell>
        </row>
      </sheetData>
      <sheetData sheetId="3">
        <row r="35">
          <cell r="L35">
            <v>0</v>
          </cell>
          <cell r="GQ35">
            <v>100</v>
          </cell>
        </row>
      </sheetData>
      <sheetData sheetId="4">
        <row r="35">
          <cell r="L35">
            <v>0</v>
          </cell>
          <cell r="GQ35">
            <v>95</v>
          </cell>
        </row>
      </sheetData>
      <sheetData sheetId="5">
        <row r="35">
          <cell r="L35">
            <v>0</v>
          </cell>
          <cell r="GQ35">
            <v>96</v>
          </cell>
        </row>
      </sheetData>
      <sheetData sheetId="6">
        <row r="35">
          <cell r="L35">
            <v>0</v>
          </cell>
          <cell r="GQ35">
            <v>96</v>
          </cell>
        </row>
      </sheetData>
      <sheetData sheetId="7">
        <row r="35">
          <cell r="L35">
            <v>0</v>
          </cell>
          <cell r="GQ35">
            <v>97</v>
          </cell>
        </row>
      </sheetData>
      <sheetData sheetId="8">
        <row r="35">
          <cell r="L35">
            <v>0</v>
          </cell>
          <cell r="GQ35">
            <v>0</v>
          </cell>
        </row>
      </sheetData>
      <sheetData sheetId="9">
        <row r="35">
          <cell r="L35">
            <v>0</v>
          </cell>
          <cell r="GQ35">
            <v>0</v>
          </cell>
        </row>
      </sheetData>
      <sheetData sheetId="10">
        <row r="35">
          <cell r="L35">
            <v>0</v>
          </cell>
          <cell r="GQ35">
            <v>0</v>
          </cell>
        </row>
      </sheetData>
      <sheetData sheetId="11">
        <row r="35">
          <cell r="L35">
            <v>0</v>
          </cell>
          <cell r="GQ35">
            <v>0</v>
          </cell>
        </row>
      </sheetData>
      <sheetData sheetId="12">
        <row r="35">
          <cell r="L35">
            <v>0</v>
          </cell>
          <cell r="GQ35">
            <v>0</v>
          </cell>
        </row>
      </sheetData>
      <sheetData sheetId="13">
        <row r="35">
          <cell r="L35">
            <v>0</v>
          </cell>
          <cell r="GQ35">
            <v>92</v>
          </cell>
        </row>
      </sheetData>
      <sheetData sheetId="14">
        <row r="35">
          <cell r="L35">
            <v>0</v>
          </cell>
          <cell r="GQ35">
            <v>0</v>
          </cell>
        </row>
      </sheetData>
      <sheetData sheetId="15">
        <row r="35">
          <cell r="L35">
            <v>0</v>
          </cell>
          <cell r="GQ35">
            <v>0</v>
          </cell>
        </row>
      </sheetData>
      <sheetData sheetId="16">
        <row r="35">
          <cell r="P35">
            <v>0</v>
          </cell>
        </row>
      </sheetData>
      <sheetData sheetId="17">
        <row r="35">
          <cell r="P35">
            <v>0</v>
          </cell>
        </row>
      </sheetData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23"/>
  <sheetViews>
    <sheetView tabSelected="1" zoomScale="80" zoomScaleNormal="80" workbookViewId="0">
      <selection sqref="A1:L1"/>
    </sheetView>
  </sheetViews>
  <sheetFormatPr defaultRowHeight="15.65"/>
  <cols>
    <col min="1" max="1" width="4.25" style="1" bestFit="1" customWidth="1"/>
    <col min="2" max="2" width="23.625" style="58" customWidth="1"/>
    <col min="3" max="4" width="9.125" style="9" bestFit="1" customWidth="1"/>
    <col min="5" max="5" width="7.625" style="59" customWidth="1"/>
    <col min="6" max="6" width="4.625" style="60" customWidth="1"/>
    <col min="7" max="7" width="6.875" style="58" customWidth="1"/>
    <col min="8" max="8" width="7.125" style="58" customWidth="1"/>
    <col min="9" max="9" width="6.625" style="61" hidden="1" customWidth="1"/>
    <col min="10" max="10" width="6.625" style="61" customWidth="1"/>
    <col min="11" max="11" width="6.625" style="58" customWidth="1"/>
    <col min="12" max="12" width="6.125" style="58" customWidth="1"/>
    <col min="13" max="13" width="6.125" style="58" hidden="1" customWidth="1"/>
    <col min="15" max="15" width="0.25" style="36" customWidth="1"/>
    <col min="16" max="16384" width="9" style="36"/>
  </cols>
  <sheetData>
    <row r="1" spans="1:14" ht="16" customHeight="1" thickBot="1">
      <c r="A1" s="88"/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65"/>
      <c r="N1" s="35"/>
    </row>
    <row r="2" spans="1:14" s="29" customFormat="1" ht="21.75" customHeight="1" thickBot="1">
      <c r="A2" s="94" t="s">
        <v>78</v>
      </c>
      <c r="B2" s="37">
        <f>[1]Blank!$F$1</f>
        <v>2020</v>
      </c>
      <c r="C2" s="89" t="s">
        <v>7</v>
      </c>
      <c r="D2" s="89" t="s">
        <v>8</v>
      </c>
      <c r="E2" s="66" t="s">
        <v>14</v>
      </c>
      <c r="F2" s="67">
        <f>M20</f>
        <v>0</v>
      </c>
      <c r="G2" s="91" t="str">
        <f>[1]Blank!$B$12</f>
        <v>Paul Marshall</v>
      </c>
      <c r="H2" s="92"/>
      <c r="I2" s="92"/>
      <c r="J2" s="93"/>
      <c r="K2" s="19" t="s">
        <v>4</v>
      </c>
      <c r="L2" s="20">
        <f>I20</f>
        <v>8</v>
      </c>
      <c r="M2" s="68"/>
      <c r="N2" s="38"/>
    </row>
    <row r="3" spans="1:14" s="29" customFormat="1" ht="18.7" customHeight="1" thickBot="1">
      <c r="A3" s="95"/>
      <c r="B3" s="69" t="s">
        <v>2</v>
      </c>
      <c r="C3" s="90"/>
      <c r="D3" s="90"/>
      <c r="E3" s="39" t="s">
        <v>79</v>
      </c>
      <c r="F3" s="40" t="s">
        <v>80</v>
      </c>
      <c r="G3" s="15" t="s">
        <v>1</v>
      </c>
      <c r="H3" s="16" t="s">
        <v>5</v>
      </c>
      <c r="I3" s="17"/>
      <c r="J3" s="17" t="s">
        <v>74</v>
      </c>
      <c r="K3" s="17" t="s">
        <v>3</v>
      </c>
      <c r="L3" s="18" t="s">
        <v>6</v>
      </c>
      <c r="M3" s="70" t="s">
        <v>87</v>
      </c>
      <c r="N3" s="35"/>
    </row>
    <row r="4" spans="1:14" s="29" customFormat="1" ht="21.1" customHeight="1">
      <c r="A4" s="21">
        <v>1</v>
      </c>
      <c r="B4" s="41" t="str">
        <f>[1]Blank!$D$1</f>
        <v>Catterick</v>
      </c>
      <c r="C4" s="11">
        <v>12</v>
      </c>
      <c r="D4" s="11">
        <v>12</v>
      </c>
      <c r="E4" s="42">
        <f>[2]R1!$C$17</f>
        <v>22</v>
      </c>
      <c r="F4" s="43">
        <f>ROUND(E4,0)</f>
        <v>22</v>
      </c>
      <c r="G4" s="85">
        <f>[3]C1!$GQ$35</f>
        <v>102</v>
      </c>
      <c r="H4" s="26">
        <f>[2]R1!$F$17</f>
        <v>27</v>
      </c>
      <c r="I4" s="26">
        <f>IF(H4&gt;0,1)</f>
        <v>1</v>
      </c>
      <c r="J4" s="26">
        <f>H4</f>
        <v>27</v>
      </c>
      <c r="K4" s="26">
        <f>H4</f>
        <v>27</v>
      </c>
      <c r="L4" s="27">
        <f>[2]R1!$K$17</f>
        <v>0.8</v>
      </c>
      <c r="M4" s="71" t="b">
        <f>[2]R1!$P$17</f>
        <v>0</v>
      </c>
      <c r="N4" s="38"/>
    </row>
    <row r="5" spans="1:14" s="29" customFormat="1" ht="21.1" customHeight="1">
      <c r="A5" s="22">
        <v>2</v>
      </c>
      <c r="B5" s="44" t="str">
        <f>[1]Blank!$D$2</f>
        <v>Washington</v>
      </c>
      <c r="C5" s="12">
        <v>9</v>
      </c>
      <c r="D5" s="12">
        <v>11</v>
      </c>
      <c r="E5" s="45">
        <f>[2]R2!$C$17</f>
        <v>22.8</v>
      </c>
      <c r="F5" s="46">
        <f>ROUND(E5,0)</f>
        <v>23</v>
      </c>
      <c r="G5" s="62">
        <f>[3]C2!$GQ$35</f>
        <v>101</v>
      </c>
      <c r="H5" s="47">
        <f>[2]R2!$F$17</f>
        <v>31</v>
      </c>
      <c r="I5" s="47">
        <f>IF(H5&gt;0,1)</f>
        <v>1</v>
      </c>
      <c r="J5" s="47">
        <f t="shared" ref="J5:J19" si="0">H5</f>
        <v>31</v>
      </c>
      <c r="K5" s="28">
        <f>K4+H5</f>
        <v>58</v>
      </c>
      <c r="L5" s="72">
        <f>[2]R2!$K$17</f>
        <v>0</v>
      </c>
      <c r="M5" s="71" t="b">
        <f>[2]R2!$P$17</f>
        <v>0</v>
      </c>
      <c r="N5" s="38"/>
    </row>
    <row r="6" spans="1:14" s="29" customFormat="1" ht="21.1" customHeight="1">
      <c r="A6" s="22">
        <v>3</v>
      </c>
      <c r="B6" s="49" t="str">
        <f>[1]Blank!$D$3</f>
        <v>Bedale</v>
      </c>
      <c r="C6" s="12" t="s">
        <v>89</v>
      </c>
      <c r="D6" s="12">
        <v>17</v>
      </c>
      <c r="E6" s="45">
        <f>[2]R3!$C$17</f>
        <v>22.8</v>
      </c>
      <c r="F6" s="46">
        <f t="shared" ref="F6:F19" si="1">ROUND(E6,0)</f>
        <v>23</v>
      </c>
      <c r="G6" s="63">
        <f>[3]C3!$GQ$35</f>
        <v>0</v>
      </c>
      <c r="H6" s="87">
        <f>[2]R3!$F$17</f>
        <v>0</v>
      </c>
      <c r="I6" s="47" t="b">
        <f>IF(H6&gt;0,1)</f>
        <v>0</v>
      </c>
      <c r="J6" s="47" t="s">
        <v>88</v>
      </c>
      <c r="K6" s="28">
        <f t="shared" ref="K6:K12" si="2">K5+H6</f>
        <v>58</v>
      </c>
      <c r="L6" s="72">
        <f>[2]R3!$K$17</f>
        <v>0</v>
      </c>
      <c r="M6" s="71" t="b">
        <f>[2]R3!$P$17</f>
        <v>0</v>
      </c>
      <c r="N6" s="50"/>
    </row>
    <row r="7" spans="1:14" s="29" customFormat="1" ht="21.1" customHeight="1">
      <c r="A7" s="22">
        <v>4</v>
      </c>
      <c r="B7" s="44" t="str">
        <f>[1]Blank!$D$4</f>
        <v>Tyneside</v>
      </c>
      <c r="C7" s="12">
        <v>3</v>
      </c>
      <c r="D7" s="12">
        <v>16</v>
      </c>
      <c r="E7" s="45">
        <f>[2]R4!$C$17</f>
        <v>22.8</v>
      </c>
      <c r="F7" s="46">
        <f t="shared" si="1"/>
        <v>23</v>
      </c>
      <c r="G7" s="62">
        <f>[3]C4!$GQ$35</f>
        <v>100</v>
      </c>
      <c r="H7" s="47">
        <f>[2]R4!$F$17</f>
        <v>29</v>
      </c>
      <c r="I7" s="47">
        <f>IF(H7&gt;0,1)</f>
        <v>1</v>
      </c>
      <c r="J7" s="47">
        <f t="shared" si="0"/>
        <v>29</v>
      </c>
      <c r="K7" s="28">
        <f t="shared" si="2"/>
        <v>87</v>
      </c>
      <c r="L7" s="48">
        <f>[2]R4!$K$17</f>
        <v>0.4</v>
      </c>
      <c r="M7" s="73" t="b">
        <f>[2]R4!$P$17</f>
        <v>0</v>
      </c>
      <c r="N7" s="50"/>
    </row>
    <row r="8" spans="1:14" s="29" customFormat="1" ht="21.1" customHeight="1">
      <c r="A8" s="22">
        <v>5</v>
      </c>
      <c r="B8" s="49" t="str">
        <f>[1]Blank!$D$5</f>
        <v>Blyth</v>
      </c>
      <c r="C8" s="12">
        <v>7</v>
      </c>
      <c r="D8" s="12">
        <v>16</v>
      </c>
      <c r="E8" s="45">
        <f>[2]R5!$C$17</f>
        <v>23.2</v>
      </c>
      <c r="F8" s="46">
        <f t="shared" si="1"/>
        <v>23</v>
      </c>
      <c r="G8" s="62">
        <f>[3]C5!$GQ$35</f>
        <v>95</v>
      </c>
      <c r="H8" s="47">
        <f>[2]R5!$F$17</f>
        <v>33</v>
      </c>
      <c r="I8" s="47">
        <f>IF(H8&gt;0,1)</f>
        <v>1</v>
      </c>
      <c r="J8" s="47">
        <f t="shared" si="0"/>
        <v>33</v>
      </c>
      <c r="K8" s="28">
        <f t="shared" si="2"/>
        <v>120</v>
      </c>
      <c r="L8" s="48">
        <f>[2]R5!$K$17</f>
        <v>0</v>
      </c>
      <c r="M8" s="73" t="b">
        <f>[2]R5!$P$17</f>
        <v>0</v>
      </c>
      <c r="N8" s="50"/>
    </row>
    <row r="9" spans="1:14" s="29" customFormat="1" ht="21.1" customHeight="1">
      <c r="A9" s="22">
        <v>6</v>
      </c>
      <c r="B9" s="51" t="str">
        <f>[1]Blank!$D$6</f>
        <v>Woodham</v>
      </c>
      <c r="C9" s="12">
        <v>4</v>
      </c>
      <c r="D9" s="12">
        <v>14</v>
      </c>
      <c r="E9" s="45">
        <f>[2]R6!$C$17</f>
        <v>23.2</v>
      </c>
      <c r="F9" s="46">
        <f t="shared" si="1"/>
        <v>23</v>
      </c>
      <c r="G9" s="62">
        <f>[3]C6!$GQ$35</f>
        <v>96</v>
      </c>
      <c r="H9" s="47">
        <f>[2]R6!$F$17</f>
        <v>36</v>
      </c>
      <c r="I9" s="47">
        <f t="shared" ref="I9:I19" si="3">IF(H9&gt;0,1)</f>
        <v>1</v>
      </c>
      <c r="J9" s="47">
        <f t="shared" si="0"/>
        <v>36</v>
      </c>
      <c r="K9" s="28">
        <f t="shared" si="2"/>
        <v>156</v>
      </c>
      <c r="L9" s="48">
        <f>[2]R6!$K$17</f>
        <v>0</v>
      </c>
      <c r="M9" s="73" t="b">
        <f>[2]R6!$P$17</f>
        <v>0</v>
      </c>
      <c r="N9" s="50"/>
    </row>
    <row r="10" spans="1:14" s="29" customFormat="1" ht="21.1" customHeight="1">
      <c r="A10" s="22">
        <v>7</v>
      </c>
      <c r="B10" s="49" t="str">
        <f>[1]Blank!$D$7</f>
        <v>Newbiggin</v>
      </c>
      <c r="C10" s="12">
        <v>5</v>
      </c>
      <c r="D10" s="12">
        <v>11</v>
      </c>
      <c r="E10" s="45">
        <f>[2]R7!$C$17</f>
        <v>23.2</v>
      </c>
      <c r="F10" s="46">
        <f t="shared" si="1"/>
        <v>23</v>
      </c>
      <c r="G10" s="62">
        <f>[3]C7!$GQ$35</f>
        <v>96</v>
      </c>
      <c r="H10" s="47">
        <f>[2]R7!$F$17</f>
        <v>35</v>
      </c>
      <c r="I10" s="47">
        <f t="shared" si="3"/>
        <v>1</v>
      </c>
      <c r="J10" s="47">
        <f t="shared" si="0"/>
        <v>35</v>
      </c>
      <c r="K10" s="28">
        <f t="shared" si="2"/>
        <v>191</v>
      </c>
      <c r="L10" s="48">
        <f>[2]R7!$K$17</f>
        <v>0</v>
      </c>
      <c r="M10" s="71" t="b">
        <f>[2]R7!$P$17</f>
        <v>0</v>
      </c>
      <c r="N10" s="50"/>
    </row>
    <row r="11" spans="1:14" s="29" customFormat="1" ht="21.1" customHeight="1">
      <c r="A11" s="22">
        <v>8</v>
      </c>
      <c r="B11" s="51" t="str">
        <f>[1]Blank!$D$8</f>
        <v>Stocksfield</v>
      </c>
      <c r="C11" s="12">
        <v>7</v>
      </c>
      <c r="D11" s="12">
        <v>9</v>
      </c>
      <c r="E11" s="45">
        <f>[2]R8!$C$17</f>
        <v>23.2</v>
      </c>
      <c r="F11" s="46">
        <f t="shared" si="1"/>
        <v>23</v>
      </c>
      <c r="G11" s="62">
        <f>[3]C8!$GQ$35</f>
        <v>97</v>
      </c>
      <c r="H11" s="47">
        <f>[2]R8!$F$17</f>
        <v>31</v>
      </c>
      <c r="I11" s="47">
        <f t="shared" si="3"/>
        <v>1</v>
      </c>
      <c r="J11" s="47">
        <f t="shared" si="0"/>
        <v>31</v>
      </c>
      <c r="K11" s="28">
        <f t="shared" si="2"/>
        <v>222</v>
      </c>
      <c r="L11" s="48">
        <f>[2]R8!$K$17</f>
        <v>0</v>
      </c>
      <c r="M11" s="71" t="b">
        <f>[2]R8!$P$17</f>
        <v>0</v>
      </c>
      <c r="N11" s="50"/>
    </row>
    <row r="12" spans="1:14" s="29" customFormat="1" ht="21.1" customHeight="1" thickBot="1">
      <c r="A12" s="23">
        <v>9</v>
      </c>
      <c r="B12" s="78" t="str">
        <f>[1]Blank!$D$9</f>
        <v>Morpeth</v>
      </c>
      <c r="C12" s="13" t="s">
        <v>89</v>
      </c>
      <c r="D12" s="13">
        <v>13</v>
      </c>
      <c r="E12" s="45">
        <f>[2]R9!$C$17</f>
        <v>23.2</v>
      </c>
      <c r="F12" s="46">
        <f t="shared" si="1"/>
        <v>23</v>
      </c>
      <c r="G12" s="63">
        <f>[3]C9!$GQ$35</f>
        <v>0</v>
      </c>
      <c r="H12" s="87">
        <f>[2]R9!$F$17</f>
        <v>0</v>
      </c>
      <c r="I12" s="47" t="b">
        <f t="shared" si="3"/>
        <v>0</v>
      </c>
      <c r="J12" s="47" t="s">
        <v>88</v>
      </c>
      <c r="K12" s="28">
        <f t="shared" si="2"/>
        <v>222</v>
      </c>
      <c r="L12" s="48">
        <f>[2]R9!$K$17</f>
        <v>0</v>
      </c>
      <c r="M12" s="71" t="b">
        <f>[2]R9!$P$17</f>
        <v>0</v>
      </c>
      <c r="N12" s="50"/>
    </row>
    <row r="13" spans="1:14" s="29" customFormat="1" ht="21.1" customHeight="1">
      <c r="A13" s="24">
        <v>10</v>
      </c>
      <c r="B13" s="44" t="str">
        <f>[1]Blank!$D$10</f>
        <v>Beamish</v>
      </c>
      <c r="C13" s="14" t="s">
        <v>89</v>
      </c>
      <c r="D13" s="14">
        <v>18</v>
      </c>
      <c r="E13" s="45">
        <f>[2]R10!$C$17</f>
        <v>23.2</v>
      </c>
      <c r="F13" s="46">
        <f t="shared" si="1"/>
        <v>23</v>
      </c>
      <c r="G13" s="63">
        <f>[3]C10!$GQ$35</f>
        <v>0</v>
      </c>
      <c r="H13" s="87">
        <f>[2]R10!$F$17</f>
        <v>0</v>
      </c>
      <c r="I13" s="47" t="b">
        <f t="shared" si="3"/>
        <v>0</v>
      </c>
      <c r="J13" s="47" t="s">
        <v>88</v>
      </c>
      <c r="K13" s="28">
        <f>SUMPRODUCT(LARGE(H4:H13,{1,2,3,4,5,6,7,8,9}))</f>
        <v>222</v>
      </c>
      <c r="L13" s="48">
        <f>[2]R10!$K$17</f>
        <v>0</v>
      </c>
      <c r="M13" s="71" t="b">
        <f>[2]R10!$P$17</f>
        <v>0</v>
      </c>
      <c r="N13" s="50"/>
    </row>
    <row r="14" spans="1:14" s="29" customFormat="1" ht="21.1" customHeight="1">
      <c r="A14" s="24">
        <v>11</v>
      </c>
      <c r="B14" s="49" t="str">
        <f>[1]Blank!$D$11</f>
        <v>Hobson</v>
      </c>
      <c r="C14" s="14" t="s">
        <v>89</v>
      </c>
      <c r="D14" s="14">
        <v>18</v>
      </c>
      <c r="E14" s="45">
        <f>[2]R11!$C$17</f>
        <v>23.2</v>
      </c>
      <c r="F14" s="46">
        <f t="shared" si="1"/>
        <v>23</v>
      </c>
      <c r="G14" s="63">
        <f>[3]C11!$GQ$35</f>
        <v>0</v>
      </c>
      <c r="H14" s="87">
        <f>[2]R11!$F$17</f>
        <v>0</v>
      </c>
      <c r="I14" s="47" t="b">
        <f t="shared" si="3"/>
        <v>0</v>
      </c>
      <c r="J14" s="47" t="s">
        <v>88</v>
      </c>
      <c r="K14" s="28">
        <f>SUMPRODUCT(LARGE(H4:H14,{1,2,3,4,5,6,7,8,9}))</f>
        <v>222</v>
      </c>
      <c r="L14" s="48">
        <f>[2]R11!$K$17</f>
        <v>0</v>
      </c>
      <c r="M14" s="71" t="b">
        <f>[2]R11!$P$17</f>
        <v>0</v>
      </c>
      <c r="N14" s="50"/>
    </row>
    <row r="15" spans="1:14" s="29" customFormat="1" ht="21.1" customHeight="1">
      <c r="A15" s="24">
        <v>12</v>
      </c>
      <c r="B15" s="51" t="str">
        <f>[1]Blank!$D$12</f>
        <v>Teeside</v>
      </c>
      <c r="C15" s="12" t="s">
        <v>89</v>
      </c>
      <c r="D15" s="12">
        <v>18</v>
      </c>
      <c r="E15" s="45">
        <f>[2]R12!$C$17</f>
        <v>23.2</v>
      </c>
      <c r="F15" s="46">
        <f t="shared" si="1"/>
        <v>23</v>
      </c>
      <c r="G15" s="63">
        <f>[3]C12!$GQ$35</f>
        <v>0</v>
      </c>
      <c r="H15" s="87">
        <f>[2]R12!$F$17</f>
        <v>0</v>
      </c>
      <c r="I15" s="47" t="b">
        <f t="shared" si="3"/>
        <v>0</v>
      </c>
      <c r="J15" s="47" t="s">
        <v>88</v>
      </c>
      <c r="K15" s="28">
        <f>SUMPRODUCT(LARGE(H4:H15,{1,2,3,4,5,6,7,8,9}))</f>
        <v>222</v>
      </c>
      <c r="L15" s="48">
        <f>[2]R12!$K$17</f>
        <v>0</v>
      </c>
      <c r="M15" s="71" t="b">
        <f>[2]R12!$P$17</f>
        <v>0</v>
      </c>
      <c r="N15" s="50"/>
    </row>
    <row r="16" spans="1:14" s="29" customFormat="1" ht="21.1" customHeight="1">
      <c r="A16" s="22">
        <v>13</v>
      </c>
      <c r="B16" s="49" t="str">
        <f>[1]Blank!$D$13</f>
        <v>Wearside</v>
      </c>
      <c r="C16" s="12" t="s">
        <v>89</v>
      </c>
      <c r="D16" s="12">
        <v>18</v>
      </c>
      <c r="E16" s="45">
        <f>[2]R13!$C$17</f>
        <v>23.2</v>
      </c>
      <c r="F16" s="46">
        <f t="shared" si="1"/>
        <v>23</v>
      </c>
      <c r="G16" s="63">
        <f>[3]C13!$GQ$35</f>
        <v>0</v>
      </c>
      <c r="H16" s="47">
        <f>[2]R13!$F$17</f>
        <v>0</v>
      </c>
      <c r="I16" s="47" t="b">
        <f t="shared" si="3"/>
        <v>0</v>
      </c>
      <c r="J16" s="47">
        <f t="shared" si="0"/>
        <v>0</v>
      </c>
      <c r="K16" s="28">
        <f>SUMPRODUCT(LARGE(H4:H16,{1,2,3,4,5,6,7,8,9}))</f>
        <v>222</v>
      </c>
      <c r="L16" s="48">
        <f>[2]R13!$K$17</f>
        <v>0</v>
      </c>
      <c r="M16" s="73" t="b">
        <f>[2]R13!$P$17</f>
        <v>0</v>
      </c>
      <c r="N16" s="50"/>
    </row>
    <row r="17" spans="1:14" s="29" customFormat="1" ht="21.1" customHeight="1" thickBot="1">
      <c r="A17" s="22">
        <v>14</v>
      </c>
      <c r="B17" s="51" t="str">
        <f>[1]Blank!$D$14</f>
        <v>Houghton</v>
      </c>
      <c r="C17" s="12">
        <v>2</v>
      </c>
      <c r="D17" s="12">
        <v>17</v>
      </c>
      <c r="E17" s="45">
        <f>[2]R14!$C$17</f>
        <v>23.2</v>
      </c>
      <c r="F17" s="46">
        <f t="shared" si="1"/>
        <v>23</v>
      </c>
      <c r="G17" s="62">
        <f>[3]C14!$GQ$35</f>
        <v>92</v>
      </c>
      <c r="H17" s="47">
        <f>[2]R14!$F$17</f>
        <v>39</v>
      </c>
      <c r="I17" s="47">
        <f t="shared" si="3"/>
        <v>1</v>
      </c>
      <c r="J17" s="47">
        <f t="shared" si="0"/>
        <v>39</v>
      </c>
      <c r="K17" s="28">
        <f>SUMPRODUCT(LARGE(H4:H17,{1,2,3,4,5,6,7,8,9}))</f>
        <v>261</v>
      </c>
      <c r="L17" s="48">
        <f>[2]R14!$K$17</f>
        <v>-1.5</v>
      </c>
      <c r="M17" s="73" t="b">
        <f>[2]R14!$P$17</f>
        <v>0</v>
      </c>
      <c r="N17" s="50"/>
    </row>
    <row r="18" spans="1:14" s="29" customFormat="1" ht="21.1" hidden="1" customHeight="1">
      <c r="A18" s="22">
        <v>15</v>
      </c>
      <c r="B18" s="49" t="str">
        <f>[1]Blank!$D$15</f>
        <v>COURSE 15</v>
      </c>
      <c r="C18" s="12"/>
      <c r="D18" s="12"/>
      <c r="E18" s="75">
        <f>[2]R15!$C$17</f>
        <v>21.7</v>
      </c>
      <c r="F18" s="76">
        <f t="shared" si="1"/>
        <v>22</v>
      </c>
      <c r="G18" s="86">
        <f>[3]C15!$GQ$35</f>
        <v>0</v>
      </c>
      <c r="H18" s="74">
        <f>[2]R15!$F$17</f>
        <v>0</v>
      </c>
      <c r="I18" s="79"/>
      <c r="J18" s="74">
        <f t="shared" si="0"/>
        <v>0</v>
      </c>
      <c r="K18" s="77">
        <f>SUMPRODUCT(LARGE(H4:H18,{1,2,3,4,5,6,7,8,9,10}))</f>
        <v>261</v>
      </c>
      <c r="L18" s="48">
        <f>[2]R15!$K$17</f>
        <v>0</v>
      </c>
      <c r="M18" s="73" t="b">
        <f>[2]R15!$P$17</f>
        <v>0</v>
      </c>
      <c r="N18" s="50"/>
    </row>
    <row r="19" spans="1:14" s="29" customFormat="1" ht="21.1" hidden="1" customHeight="1" thickBot="1">
      <c r="A19" s="23">
        <v>16</v>
      </c>
      <c r="B19" s="52" t="str">
        <f>[1]Blank!$D$16</f>
        <v>COURSE 16</v>
      </c>
      <c r="C19" s="13"/>
      <c r="D19" s="13"/>
      <c r="E19" s="75">
        <f>[2]R16!$C$17</f>
        <v>21.7</v>
      </c>
      <c r="F19" s="76">
        <f t="shared" si="1"/>
        <v>22</v>
      </c>
      <c r="G19" s="86">
        <f>[3]C16!$GQ$35</f>
        <v>0</v>
      </c>
      <c r="H19" s="74">
        <f>[2]R16!$F$17</f>
        <v>0</v>
      </c>
      <c r="I19" s="74" t="b">
        <f t="shared" si="3"/>
        <v>0</v>
      </c>
      <c r="J19" s="74">
        <f t="shared" si="0"/>
        <v>0</v>
      </c>
      <c r="K19" s="77">
        <f>SUMPRODUCT(LARGE(H4:H19,{1,2,3,4,5,6,7,8,9,10}))</f>
        <v>261</v>
      </c>
      <c r="L19" s="48">
        <f>[2]R16!$K$17</f>
        <v>0</v>
      </c>
      <c r="M19" s="73" t="b">
        <f>[2]R16!$P$17</f>
        <v>0</v>
      </c>
      <c r="N19" s="50"/>
    </row>
    <row r="20" spans="1:14" s="29" customFormat="1" ht="18.7" customHeight="1" thickBot="1">
      <c r="A20" s="53"/>
      <c r="B20" s="2" t="s">
        <v>3</v>
      </c>
      <c r="C20" s="25"/>
      <c r="D20" s="25"/>
      <c r="E20" s="80">
        <v>21.7</v>
      </c>
      <c r="F20" s="81">
        <v>22</v>
      </c>
      <c r="G20" s="82">
        <f>SUM(G4:G19)</f>
        <v>779</v>
      </c>
      <c r="H20" s="82">
        <f>SUM(H4:H19)</f>
        <v>261</v>
      </c>
      <c r="I20" s="83">
        <f>SUM(I4:I19)</f>
        <v>8</v>
      </c>
      <c r="J20" s="84">
        <f>SUM(J4:J19)</f>
        <v>261</v>
      </c>
      <c r="K20" s="96" t="s">
        <v>83</v>
      </c>
      <c r="L20" s="64">
        <v>17</v>
      </c>
      <c r="M20" s="71">
        <f>SUM(M4:M19)</f>
        <v>0</v>
      </c>
      <c r="N20" s="50"/>
    </row>
    <row r="21" spans="1:14" ht="19.05" customHeight="1">
      <c r="A21" s="30"/>
      <c r="B21" s="54"/>
      <c r="E21" s="55"/>
      <c r="F21" s="56"/>
      <c r="G21" s="57"/>
      <c r="H21" s="57"/>
      <c r="I21" s="57"/>
      <c r="J21" s="57"/>
      <c r="K21" s="57"/>
      <c r="L21" s="57"/>
      <c r="M21" s="57"/>
      <c r="N21" s="50"/>
    </row>
    <row r="22" spans="1:14" ht="29.25" customHeight="1">
      <c r="A22" s="30"/>
      <c r="B22" s="31"/>
      <c r="E22" s="32"/>
      <c r="F22" s="33"/>
      <c r="G22" s="31"/>
      <c r="H22" s="31"/>
      <c r="I22" s="34"/>
      <c r="J22" s="34"/>
      <c r="K22" s="31"/>
      <c r="L22" s="31"/>
      <c r="M22" s="31"/>
      <c r="N22" s="38"/>
    </row>
    <row r="23" spans="1:14" ht="1.4" customHeight="1"/>
  </sheetData>
  <mergeCells count="5">
    <mergeCell ref="A1:L1"/>
    <mergeCell ref="C2:C3"/>
    <mergeCell ref="D2:D3"/>
    <mergeCell ref="G2:J2"/>
    <mergeCell ref="A2:A3"/>
  </mergeCells>
  <conditionalFormatting sqref="J6 J12:J15 J18:J19">
    <cfRule type="cellIs" dxfId="10994" priority="2633" operator="greaterThan">
      <formula>0</formula>
    </cfRule>
    <cfRule type="cellIs" dxfId="10993" priority="2634" operator="lessThan">
      <formula>0</formula>
    </cfRule>
    <cfRule type="cellIs" dxfId="10992" priority="2635" operator="equal">
      <formula>0</formula>
    </cfRule>
  </conditionalFormatting>
  <conditionalFormatting sqref="J6 J12:J15 J18:J19">
    <cfRule type="cellIs" dxfId="10991" priority="2630" operator="greaterThan">
      <formula>0</formula>
    </cfRule>
    <cfRule type="cellIs" dxfId="10990" priority="2631" operator="lessThan">
      <formula>0</formula>
    </cfRule>
    <cfRule type="cellIs" dxfId="10989" priority="2632" operator="equal">
      <formula>0</formula>
    </cfRule>
  </conditionalFormatting>
  <conditionalFormatting sqref="J6 J12:J15 J18:J19">
    <cfRule type="cellIs" dxfId="10988" priority="2627" operator="greaterThan">
      <formula>0</formula>
    </cfRule>
    <cfRule type="cellIs" dxfId="10987" priority="2628" operator="lessThan">
      <formula>0</formula>
    </cfRule>
    <cfRule type="cellIs" dxfId="10986" priority="2629" operator="equal">
      <formula>0</formula>
    </cfRule>
  </conditionalFormatting>
  <conditionalFormatting sqref="J6 J12:J15 J18:J19">
    <cfRule type="cellIs" dxfId="10985" priority="2624" operator="greaterThan">
      <formula>0</formula>
    </cfRule>
    <cfRule type="cellIs" dxfId="10984" priority="2625" operator="lessThan">
      <formula>0</formula>
    </cfRule>
    <cfRule type="cellIs" dxfId="10983" priority="2626" operator="equal">
      <formula>0</formula>
    </cfRule>
  </conditionalFormatting>
  <conditionalFormatting sqref="J6 J12:J15 J18:J19">
    <cfRule type="cellIs" dxfId="10982" priority="2621" operator="greaterThan">
      <formula>0</formula>
    </cfRule>
    <cfRule type="cellIs" dxfId="10981" priority="2622" operator="lessThan">
      <formula>0</formula>
    </cfRule>
    <cfRule type="cellIs" dxfId="10980" priority="2623" operator="equal">
      <formula>0</formula>
    </cfRule>
  </conditionalFormatting>
  <conditionalFormatting sqref="J6 J12:J15 J18:J19">
    <cfRule type="cellIs" dxfId="10979" priority="2618" operator="greaterThan">
      <formula>0</formula>
    </cfRule>
    <cfRule type="cellIs" dxfId="10978" priority="2619" operator="lessThan">
      <formula>0</formula>
    </cfRule>
    <cfRule type="cellIs" dxfId="10977" priority="2620" operator="equal">
      <formula>0</formula>
    </cfRule>
  </conditionalFormatting>
  <conditionalFormatting sqref="J6 J12:J15 J18:J19">
    <cfRule type="cellIs" dxfId="10976" priority="2615" operator="greaterThan">
      <formula>0</formula>
    </cfRule>
    <cfRule type="cellIs" dxfId="10975" priority="2616" operator="lessThan">
      <formula>0</formula>
    </cfRule>
    <cfRule type="cellIs" dxfId="10974" priority="2617" operator="equal">
      <formula>0</formula>
    </cfRule>
  </conditionalFormatting>
  <conditionalFormatting sqref="J6 J12:J15 J18:J19">
    <cfRule type="cellIs" dxfId="10973" priority="2612" operator="greaterThan">
      <formula>0</formula>
    </cfRule>
    <cfRule type="cellIs" dxfId="10972" priority="2613" operator="lessThan">
      <formula>0</formula>
    </cfRule>
    <cfRule type="cellIs" dxfId="10971" priority="2614" operator="equal">
      <formula>0</formula>
    </cfRule>
  </conditionalFormatting>
  <conditionalFormatting sqref="J6 J12:J15 J18:J19">
    <cfRule type="cellIs" dxfId="10970" priority="2609" operator="greaterThan">
      <formula>0</formula>
    </cfRule>
    <cfRule type="cellIs" dxfId="10969" priority="2610" operator="lessThan">
      <formula>0</formula>
    </cfRule>
    <cfRule type="cellIs" dxfId="10968" priority="2611" operator="equal">
      <formula>0</formula>
    </cfRule>
  </conditionalFormatting>
  <conditionalFormatting sqref="J6 J12:J15 J18:J19">
    <cfRule type="cellIs" dxfId="10967" priority="2606" operator="greaterThan">
      <formula>0</formula>
    </cfRule>
    <cfRule type="cellIs" dxfId="10966" priority="2607" operator="lessThan">
      <formula>0</formula>
    </cfRule>
    <cfRule type="cellIs" dxfId="10965" priority="2608" operator="equal">
      <formula>0</formula>
    </cfRule>
  </conditionalFormatting>
  <conditionalFormatting sqref="J6 J12:J15 J18:J19">
    <cfRule type="cellIs" dxfId="10964" priority="2603" operator="greaterThan">
      <formula>0</formula>
    </cfRule>
    <cfRule type="cellIs" dxfId="10963" priority="2604" operator="lessThan">
      <formula>0</formula>
    </cfRule>
    <cfRule type="cellIs" dxfId="10962" priority="2605" operator="equal">
      <formula>0</formula>
    </cfRule>
  </conditionalFormatting>
  <conditionalFormatting sqref="J6 J12:J15 J18:J19">
    <cfRule type="cellIs" dxfId="10961" priority="2600" operator="greaterThan">
      <formula>0</formula>
    </cfRule>
    <cfRule type="cellIs" dxfId="10960" priority="2601" operator="lessThan">
      <formula>0</formula>
    </cfRule>
    <cfRule type="cellIs" dxfId="10959" priority="2602" operator="equal">
      <formula>0</formula>
    </cfRule>
  </conditionalFormatting>
  <conditionalFormatting sqref="J6 J12:J15 J18:J19">
    <cfRule type="cellIs" dxfId="10958" priority="2597" operator="greaterThan">
      <formula>0</formula>
    </cfRule>
    <cfRule type="cellIs" dxfId="10957" priority="2598" operator="lessThan">
      <formula>0</formula>
    </cfRule>
    <cfRule type="cellIs" dxfId="10956" priority="2599" operator="equal">
      <formula>0</formula>
    </cfRule>
  </conditionalFormatting>
  <conditionalFormatting sqref="J6 J12:J15 J18:J19">
    <cfRule type="cellIs" dxfId="10955" priority="2594" operator="greaterThan">
      <formula>0</formula>
    </cfRule>
    <cfRule type="cellIs" dxfId="10954" priority="2595" operator="lessThan">
      <formula>0</formula>
    </cfRule>
    <cfRule type="cellIs" dxfId="10953" priority="2596" operator="equal">
      <formula>0</formula>
    </cfRule>
  </conditionalFormatting>
  <conditionalFormatting sqref="J6 J12:J15 J18:J19">
    <cfRule type="cellIs" dxfId="10952" priority="2591" operator="greaterThan">
      <formula>0</formula>
    </cfRule>
    <cfRule type="cellIs" dxfId="10951" priority="2592" operator="lessThan">
      <formula>0</formula>
    </cfRule>
    <cfRule type="cellIs" dxfId="10950" priority="2593" operator="equal">
      <formula>0</formula>
    </cfRule>
  </conditionalFormatting>
  <conditionalFormatting sqref="J6 J12:J15 J18:J19">
    <cfRule type="cellIs" dxfId="10949" priority="2588" operator="greaterThan">
      <formula>0</formula>
    </cfRule>
    <cfRule type="cellIs" dxfId="10948" priority="2589" operator="lessThan">
      <formula>0</formula>
    </cfRule>
    <cfRule type="cellIs" dxfId="10947" priority="2590" operator="equal">
      <formula>0</formula>
    </cfRule>
  </conditionalFormatting>
  <conditionalFormatting sqref="J6 J12:J15 J18:J19">
    <cfRule type="cellIs" dxfId="10946" priority="2585" operator="greaterThan">
      <formula>0</formula>
    </cfRule>
    <cfRule type="cellIs" dxfId="10945" priority="2586" operator="lessThan">
      <formula>0</formula>
    </cfRule>
    <cfRule type="cellIs" dxfId="10944" priority="2587" operator="equal">
      <formula>0</formula>
    </cfRule>
  </conditionalFormatting>
  <conditionalFormatting sqref="J6 J12:J15 J18:J19">
    <cfRule type="cellIs" dxfId="10943" priority="2582" operator="greaterThan">
      <formula>0</formula>
    </cfRule>
    <cfRule type="cellIs" dxfId="10942" priority="2583" operator="lessThan">
      <formula>0</formula>
    </cfRule>
    <cfRule type="cellIs" dxfId="10941" priority="2584" operator="equal">
      <formula>0</formula>
    </cfRule>
  </conditionalFormatting>
  <conditionalFormatting sqref="J6 J12:J15 J18:J19">
    <cfRule type="cellIs" dxfId="10940" priority="2579" operator="greaterThan">
      <formula>0</formula>
    </cfRule>
    <cfRule type="cellIs" dxfId="10939" priority="2580" operator="lessThan">
      <formula>0</formula>
    </cfRule>
    <cfRule type="cellIs" dxfId="10938" priority="2581" operator="equal">
      <formula>0</formula>
    </cfRule>
  </conditionalFormatting>
  <conditionalFormatting sqref="J6 J12:J15 J18:J19">
    <cfRule type="cellIs" dxfId="10937" priority="2576" operator="greaterThan">
      <formula>0</formula>
    </cfRule>
    <cfRule type="cellIs" dxfId="10936" priority="2577" operator="lessThan">
      <formula>0</formula>
    </cfRule>
    <cfRule type="cellIs" dxfId="10935" priority="2578" operator="equal">
      <formula>0</formula>
    </cfRule>
  </conditionalFormatting>
  <conditionalFormatting sqref="J6 J12:J15 J18:J19">
    <cfRule type="cellIs" dxfId="10934" priority="2573" operator="greaterThan">
      <formula>0</formula>
    </cfRule>
    <cfRule type="cellIs" dxfId="10933" priority="2574" operator="lessThan">
      <formula>0</formula>
    </cfRule>
    <cfRule type="cellIs" dxfId="10932" priority="2575" operator="equal">
      <formula>0</formula>
    </cfRule>
  </conditionalFormatting>
  <conditionalFormatting sqref="J6 J12:J15 J18:J19">
    <cfRule type="cellIs" dxfId="10931" priority="2570" operator="greaterThan">
      <formula>0</formula>
    </cfRule>
    <cfRule type="cellIs" dxfId="10930" priority="2571" operator="lessThan">
      <formula>0</formula>
    </cfRule>
    <cfRule type="cellIs" dxfId="10929" priority="2572" operator="equal">
      <formula>0</formula>
    </cfRule>
  </conditionalFormatting>
  <conditionalFormatting sqref="J6 J12:J15 J18:J19">
    <cfRule type="cellIs" dxfId="10928" priority="2567" operator="greaterThan">
      <formula>0</formula>
    </cfRule>
    <cfRule type="cellIs" dxfId="10927" priority="2568" operator="lessThan">
      <formula>0</formula>
    </cfRule>
    <cfRule type="cellIs" dxfId="10926" priority="2569" operator="equal">
      <formula>0</formula>
    </cfRule>
  </conditionalFormatting>
  <conditionalFormatting sqref="J6 J12:J15 J18:J19">
    <cfRule type="cellIs" dxfId="10925" priority="2564" operator="greaterThan">
      <formula>0</formula>
    </cfRule>
    <cfRule type="cellIs" dxfId="10924" priority="2565" operator="lessThan">
      <formula>0</formula>
    </cfRule>
    <cfRule type="cellIs" dxfId="10923" priority="2566" operator="equal">
      <formula>0</formula>
    </cfRule>
  </conditionalFormatting>
  <conditionalFormatting sqref="J6 J12:J15 J18:J19">
    <cfRule type="cellIs" dxfId="10922" priority="2561" operator="greaterThan">
      <formula>0</formula>
    </cfRule>
    <cfRule type="cellIs" dxfId="10921" priority="2562" operator="lessThan">
      <formula>0</formula>
    </cfRule>
    <cfRule type="cellIs" dxfId="10920" priority="2563" operator="equal">
      <formula>0</formula>
    </cfRule>
  </conditionalFormatting>
  <conditionalFormatting sqref="J6 J12:J15 J18:J19">
    <cfRule type="cellIs" dxfId="10919" priority="2558" operator="greaterThan">
      <formula>0</formula>
    </cfRule>
    <cfRule type="cellIs" dxfId="10918" priority="2559" operator="lessThan">
      <formula>0</formula>
    </cfRule>
    <cfRule type="cellIs" dxfId="10917" priority="2560" operator="equal">
      <formula>0</formula>
    </cfRule>
  </conditionalFormatting>
  <conditionalFormatting sqref="J6 J12:J15 J18:J19">
    <cfRule type="cellIs" dxfId="10916" priority="2555" operator="greaterThan">
      <formula>0</formula>
    </cfRule>
    <cfRule type="cellIs" dxfId="10915" priority="2556" operator="lessThan">
      <formula>0</formula>
    </cfRule>
    <cfRule type="cellIs" dxfId="10914" priority="2557" operator="equal">
      <formula>0</formula>
    </cfRule>
  </conditionalFormatting>
  <conditionalFormatting sqref="J6 J12:J15 J18:J19">
    <cfRule type="cellIs" dxfId="10913" priority="2552" operator="greaterThan">
      <formula>0</formula>
    </cfRule>
    <cfRule type="cellIs" dxfId="10912" priority="2553" operator="lessThan">
      <formula>0</formula>
    </cfRule>
    <cfRule type="cellIs" dxfId="10911" priority="2554" operator="equal">
      <formula>0</formula>
    </cfRule>
  </conditionalFormatting>
  <conditionalFormatting sqref="J6 J12:J15 J18:J19">
    <cfRule type="cellIs" dxfId="10910" priority="2549" operator="greaterThan">
      <formula>0</formula>
    </cfRule>
    <cfRule type="cellIs" dxfId="10909" priority="2550" operator="lessThan">
      <formula>0</formula>
    </cfRule>
    <cfRule type="cellIs" dxfId="10908" priority="2551" operator="equal">
      <formula>0</formula>
    </cfRule>
  </conditionalFormatting>
  <conditionalFormatting sqref="J6 J12:J15 J18:J19">
    <cfRule type="cellIs" dxfId="10907" priority="2546" operator="greaterThan">
      <formula>0</formula>
    </cfRule>
    <cfRule type="cellIs" dxfId="10906" priority="2547" operator="lessThan">
      <formula>0</formula>
    </cfRule>
    <cfRule type="cellIs" dxfId="10905" priority="2548" operator="equal">
      <formula>0</formula>
    </cfRule>
  </conditionalFormatting>
  <conditionalFormatting sqref="J6 J12:J15 J18:J19">
    <cfRule type="cellIs" dxfId="10904" priority="2543" operator="greaterThan">
      <formula>0</formula>
    </cfRule>
    <cfRule type="cellIs" dxfId="10903" priority="2544" operator="lessThan">
      <formula>0</formula>
    </cfRule>
    <cfRule type="cellIs" dxfId="10902" priority="2545" operator="equal">
      <formula>0</formula>
    </cfRule>
  </conditionalFormatting>
  <conditionalFormatting sqref="J6 J12:J15 J18:J19">
    <cfRule type="cellIs" dxfId="10901" priority="2540" operator="greaterThan">
      <formula>0</formula>
    </cfRule>
    <cfRule type="cellIs" dxfId="10900" priority="2541" operator="lessThan">
      <formula>0</formula>
    </cfRule>
    <cfRule type="cellIs" dxfId="10899" priority="2542" operator="equal">
      <formula>0</formula>
    </cfRule>
  </conditionalFormatting>
  <conditionalFormatting sqref="J6 J12:J15 J18:J19">
    <cfRule type="cellIs" dxfId="10898" priority="2537" operator="greaterThan">
      <formula>0</formula>
    </cfRule>
    <cfRule type="cellIs" dxfId="10897" priority="2538" operator="lessThan">
      <formula>0</formula>
    </cfRule>
    <cfRule type="cellIs" dxfId="10896" priority="2539" operator="equal">
      <formula>0</formula>
    </cfRule>
  </conditionalFormatting>
  <conditionalFormatting sqref="J6 J12:J15 J18:J19">
    <cfRule type="cellIs" dxfId="10895" priority="2534" operator="greaterThan">
      <formula>0</formula>
    </cfRule>
    <cfRule type="cellIs" dxfId="10894" priority="2535" operator="lessThan">
      <formula>0</formula>
    </cfRule>
    <cfRule type="cellIs" dxfId="10893" priority="2536" operator="equal">
      <formula>0</formula>
    </cfRule>
  </conditionalFormatting>
  <conditionalFormatting sqref="J6 J12:J15 J18:J19">
    <cfRule type="cellIs" dxfId="10892" priority="2531" operator="greaterThan">
      <formula>0</formula>
    </cfRule>
    <cfRule type="cellIs" dxfId="10891" priority="2532" operator="lessThan">
      <formula>0</formula>
    </cfRule>
    <cfRule type="cellIs" dxfId="10890" priority="2533" operator="equal">
      <formula>0</formula>
    </cfRule>
  </conditionalFormatting>
  <conditionalFormatting sqref="J6 J12:J15 J18:J19">
    <cfRule type="cellIs" dxfId="10889" priority="2528" operator="greaterThan">
      <formula>0</formula>
    </cfRule>
    <cfRule type="cellIs" dxfId="10888" priority="2529" operator="lessThan">
      <formula>0</formula>
    </cfRule>
    <cfRule type="cellIs" dxfId="10887" priority="2530" operator="equal">
      <formula>0</formula>
    </cfRule>
  </conditionalFormatting>
  <conditionalFormatting sqref="J6 J12:J15 J18:J19">
    <cfRule type="cellIs" dxfId="10886" priority="2525" operator="greaterThan">
      <formula>0</formula>
    </cfRule>
    <cfRule type="cellIs" dxfId="10885" priority="2526" operator="lessThan">
      <formula>0</formula>
    </cfRule>
    <cfRule type="cellIs" dxfId="10884" priority="2527" operator="equal">
      <formula>0</formula>
    </cfRule>
  </conditionalFormatting>
  <conditionalFormatting sqref="J6 J12:J15 J18:J19">
    <cfRule type="cellIs" dxfId="10883" priority="2522" operator="greaterThan">
      <formula>0</formula>
    </cfRule>
    <cfRule type="cellIs" dxfId="10882" priority="2523" operator="lessThan">
      <formula>0</formula>
    </cfRule>
    <cfRule type="cellIs" dxfId="10881" priority="2524" operator="equal">
      <formula>0</formula>
    </cfRule>
  </conditionalFormatting>
  <conditionalFormatting sqref="J6 J12:J15 J18:J19">
    <cfRule type="cellIs" dxfId="10880" priority="2519" operator="greaterThan">
      <formula>0</formula>
    </cfRule>
    <cfRule type="cellIs" dxfId="10879" priority="2520" operator="lessThan">
      <formula>0</formula>
    </cfRule>
    <cfRule type="cellIs" dxfId="10878" priority="2521" operator="equal">
      <formula>0</formula>
    </cfRule>
  </conditionalFormatting>
  <conditionalFormatting sqref="J6 J12:J15 J18:J19">
    <cfRule type="cellIs" dxfId="10877" priority="2516" operator="greaterThan">
      <formula>0</formula>
    </cfRule>
    <cfRule type="cellIs" dxfId="10876" priority="2517" operator="lessThan">
      <formula>0</formula>
    </cfRule>
    <cfRule type="cellIs" dxfId="10875" priority="2518" operator="equal">
      <formula>0</formula>
    </cfRule>
  </conditionalFormatting>
  <conditionalFormatting sqref="J6 J12:J15 J18:J19">
    <cfRule type="cellIs" dxfId="10874" priority="2513" operator="greaterThan">
      <formula>0</formula>
    </cfRule>
    <cfRule type="cellIs" dxfId="10873" priority="2514" operator="lessThan">
      <formula>0</formula>
    </cfRule>
    <cfRule type="cellIs" dxfId="10872" priority="2515" operator="equal">
      <formula>0</formula>
    </cfRule>
  </conditionalFormatting>
  <conditionalFormatting sqref="J6 J12:J15 J18:J19">
    <cfRule type="cellIs" dxfId="10871" priority="2510" operator="greaterThan">
      <formula>0</formula>
    </cfRule>
    <cfRule type="cellIs" dxfId="10870" priority="2511" operator="lessThan">
      <formula>0</formula>
    </cfRule>
    <cfRule type="cellIs" dxfId="10869" priority="2512" operator="equal">
      <formula>0</formula>
    </cfRule>
  </conditionalFormatting>
  <conditionalFormatting sqref="J6 J12:J15 J18:J19">
    <cfRule type="cellIs" dxfId="10868" priority="2507" operator="greaterThan">
      <formula>0</formula>
    </cfRule>
    <cfRule type="cellIs" dxfId="10867" priority="2508" operator="lessThan">
      <formula>0</formula>
    </cfRule>
    <cfRule type="cellIs" dxfId="10866" priority="2509" operator="equal">
      <formula>0</formula>
    </cfRule>
  </conditionalFormatting>
  <conditionalFormatting sqref="J6 J12:J15 J18:J19">
    <cfRule type="cellIs" dxfId="10865" priority="2504" operator="greaterThan">
      <formula>0</formula>
    </cfRule>
    <cfRule type="cellIs" dxfId="10864" priority="2505" operator="lessThan">
      <formula>0</formula>
    </cfRule>
    <cfRule type="cellIs" dxfId="10863" priority="2506" operator="equal">
      <formula>0</formula>
    </cfRule>
  </conditionalFormatting>
  <conditionalFormatting sqref="J6 J12:J15 J18:J19">
    <cfRule type="cellIs" dxfId="10862" priority="2501" operator="greaterThan">
      <formula>0</formula>
    </cfRule>
    <cfRule type="cellIs" dxfId="10861" priority="2502" operator="lessThan">
      <formula>0</formula>
    </cfRule>
    <cfRule type="cellIs" dxfId="10860" priority="2503" operator="equal">
      <formula>0</formula>
    </cfRule>
  </conditionalFormatting>
  <conditionalFormatting sqref="J6 J12:J15 J18:J19">
    <cfRule type="cellIs" dxfId="10859" priority="2498" operator="greaterThan">
      <formula>0</formula>
    </cfRule>
    <cfRule type="cellIs" dxfId="10858" priority="2499" operator="lessThan">
      <formula>0</formula>
    </cfRule>
    <cfRule type="cellIs" dxfId="10857" priority="2500" operator="equal">
      <formula>0</formula>
    </cfRule>
  </conditionalFormatting>
  <conditionalFormatting sqref="J6 J12:J15 J18:J19">
    <cfRule type="cellIs" dxfId="10856" priority="2495" operator="greaterThan">
      <formula>0</formula>
    </cfRule>
    <cfRule type="cellIs" dxfId="10855" priority="2496" operator="lessThan">
      <formula>0</formula>
    </cfRule>
    <cfRule type="cellIs" dxfId="10854" priority="2497" operator="equal">
      <formula>0</formula>
    </cfRule>
  </conditionalFormatting>
  <conditionalFormatting sqref="J6 J12:J15 J18:J19">
    <cfRule type="cellIs" dxfId="10853" priority="2492" operator="greaterThan">
      <formula>0</formula>
    </cfRule>
    <cfRule type="cellIs" dxfId="10852" priority="2493" operator="lessThan">
      <formula>0</formula>
    </cfRule>
    <cfRule type="cellIs" dxfId="10851" priority="2494" operator="equal">
      <formula>0</formula>
    </cfRule>
  </conditionalFormatting>
  <conditionalFormatting sqref="J6 J12:J15 J18:J19">
    <cfRule type="cellIs" dxfId="10850" priority="2489" operator="greaterThan">
      <formula>0</formula>
    </cfRule>
    <cfRule type="cellIs" dxfId="10849" priority="2490" operator="lessThan">
      <formula>0</formula>
    </cfRule>
    <cfRule type="cellIs" dxfId="10848" priority="2491" operator="equal">
      <formula>0</formula>
    </cfRule>
  </conditionalFormatting>
  <conditionalFormatting sqref="J6 J12:J15 J18:J19">
    <cfRule type="cellIs" dxfId="10847" priority="2486" operator="greaterThan">
      <formula>0</formula>
    </cfRule>
    <cfRule type="cellIs" dxfId="10846" priority="2487" operator="lessThan">
      <formula>0</formula>
    </cfRule>
    <cfRule type="cellIs" dxfId="10845" priority="2488" operator="equal">
      <formula>0</formula>
    </cfRule>
  </conditionalFormatting>
  <conditionalFormatting sqref="J6 J12:J15 J18:J19">
    <cfRule type="cellIs" dxfId="10844" priority="2483" operator="greaterThan">
      <formula>0</formula>
    </cfRule>
    <cfRule type="cellIs" dxfId="10843" priority="2484" operator="lessThan">
      <formula>0</formula>
    </cfRule>
    <cfRule type="cellIs" dxfId="10842" priority="2485" operator="equal">
      <formula>0</formula>
    </cfRule>
  </conditionalFormatting>
  <conditionalFormatting sqref="J6 J12:J15 J18:J19">
    <cfRule type="cellIs" dxfId="10841" priority="2480" operator="greaterThan">
      <formula>0</formula>
    </cfRule>
    <cfRule type="cellIs" dxfId="10840" priority="2481" operator="lessThan">
      <formula>0</formula>
    </cfRule>
    <cfRule type="cellIs" dxfId="10839" priority="2482" operator="equal">
      <formula>0</formula>
    </cfRule>
  </conditionalFormatting>
  <conditionalFormatting sqref="J6 J12:J15 J18:J19">
    <cfRule type="cellIs" dxfId="10838" priority="2477" operator="greaterThan">
      <formula>0</formula>
    </cfRule>
    <cfRule type="cellIs" dxfId="10837" priority="2478" operator="lessThan">
      <formula>0</formula>
    </cfRule>
    <cfRule type="cellIs" dxfId="10836" priority="2479" operator="equal">
      <formula>0</formula>
    </cfRule>
  </conditionalFormatting>
  <conditionalFormatting sqref="J6 J12:J15 J18:J19">
    <cfRule type="cellIs" dxfId="10835" priority="2474" operator="greaterThan">
      <formula>0</formula>
    </cfRule>
    <cfRule type="cellIs" dxfId="10834" priority="2475" operator="lessThan">
      <formula>0</formula>
    </cfRule>
    <cfRule type="cellIs" dxfId="10833" priority="2476" operator="equal">
      <formula>0</formula>
    </cfRule>
  </conditionalFormatting>
  <conditionalFormatting sqref="J6 J12:J15 J18:J19">
    <cfRule type="cellIs" dxfId="10832" priority="2471" operator="greaterThan">
      <formula>0</formula>
    </cfRule>
    <cfRule type="cellIs" dxfId="10831" priority="2472" operator="lessThan">
      <formula>0</formula>
    </cfRule>
    <cfRule type="cellIs" dxfId="10830" priority="2473" operator="equal">
      <formula>0</formula>
    </cfRule>
  </conditionalFormatting>
  <conditionalFormatting sqref="J6 J12:J15 J18:J19">
    <cfRule type="cellIs" dxfId="10829" priority="2468" operator="greaterThan">
      <formula>0</formula>
    </cfRule>
    <cfRule type="cellIs" dxfId="10828" priority="2469" operator="lessThan">
      <formula>0</formula>
    </cfRule>
    <cfRule type="cellIs" dxfId="10827" priority="2470" operator="equal">
      <formula>0</formula>
    </cfRule>
  </conditionalFormatting>
  <conditionalFormatting sqref="J6 J12:J15 J18:J19">
    <cfRule type="cellIs" dxfId="10826" priority="2465" operator="greaterThan">
      <formula>0</formula>
    </cfRule>
    <cfRule type="cellIs" dxfId="10825" priority="2466" operator="lessThan">
      <formula>0</formula>
    </cfRule>
    <cfRule type="cellIs" dxfId="10824" priority="2467" operator="equal">
      <formula>0</formula>
    </cfRule>
  </conditionalFormatting>
  <conditionalFormatting sqref="J6 J12:J15 J18:J19">
    <cfRule type="cellIs" dxfId="10823" priority="2462" operator="greaterThan">
      <formula>0</formula>
    </cfRule>
    <cfRule type="cellIs" dxfId="10822" priority="2463" operator="lessThan">
      <formula>0</formula>
    </cfRule>
    <cfRule type="cellIs" dxfId="10821" priority="2464" operator="equal">
      <formula>0</formula>
    </cfRule>
  </conditionalFormatting>
  <conditionalFormatting sqref="J6 J12:J15 J18:J19">
    <cfRule type="cellIs" dxfId="10820" priority="2459" operator="greaterThan">
      <formula>0</formula>
    </cfRule>
    <cfRule type="cellIs" dxfId="10819" priority="2460" operator="lessThan">
      <formula>0</formula>
    </cfRule>
    <cfRule type="cellIs" dxfId="10818" priority="2461" operator="equal">
      <formula>0</formula>
    </cfRule>
  </conditionalFormatting>
  <conditionalFormatting sqref="J6 J12:J15 J18:J19">
    <cfRule type="cellIs" dxfId="10817" priority="2456" operator="greaterThan">
      <formula>0</formula>
    </cfRule>
    <cfRule type="cellIs" dxfId="10816" priority="2457" operator="lessThan">
      <formula>0</formula>
    </cfRule>
    <cfRule type="cellIs" dxfId="10815" priority="2458" operator="equal">
      <formula>0</formula>
    </cfRule>
  </conditionalFormatting>
  <conditionalFormatting sqref="J6 J12:J15 J18:J19">
    <cfRule type="cellIs" dxfId="10814" priority="2453" operator="greaterThan">
      <formula>0</formula>
    </cfRule>
    <cfRule type="cellIs" dxfId="10813" priority="2454" operator="lessThan">
      <formula>0</formula>
    </cfRule>
    <cfRule type="cellIs" dxfId="10812" priority="2455" operator="equal">
      <formula>0</formula>
    </cfRule>
  </conditionalFormatting>
  <conditionalFormatting sqref="J6 J12:J15 J18:J19">
    <cfRule type="cellIs" dxfId="10811" priority="2450" operator="greaterThan">
      <formula>0</formula>
    </cfRule>
    <cfRule type="cellIs" dxfId="10810" priority="2451" operator="lessThan">
      <formula>0</formula>
    </cfRule>
    <cfRule type="cellIs" dxfId="10809" priority="2452" operator="equal">
      <formula>0</formula>
    </cfRule>
  </conditionalFormatting>
  <conditionalFormatting sqref="J6 J12:J15 J18:J19">
    <cfRule type="cellIs" dxfId="10808" priority="2447" operator="greaterThan">
      <formula>0</formula>
    </cfRule>
    <cfRule type="cellIs" dxfId="10807" priority="2448" operator="lessThan">
      <formula>0</formula>
    </cfRule>
    <cfRule type="cellIs" dxfId="10806" priority="2449" operator="equal">
      <formula>0</formula>
    </cfRule>
  </conditionalFormatting>
  <conditionalFormatting sqref="J6 J12:J15 J18:J19">
    <cfRule type="cellIs" dxfId="10805" priority="2444" operator="greaterThan">
      <formula>0</formula>
    </cfRule>
    <cfRule type="cellIs" dxfId="10804" priority="2445" operator="lessThan">
      <formula>0</formula>
    </cfRule>
    <cfRule type="cellIs" dxfId="10803" priority="2446" operator="equal">
      <formula>0</formula>
    </cfRule>
  </conditionalFormatting>
  <conditionalFormatting sqref="J6 J12:J15 J18:J19">
    <cfRule type="cellIs" dxfId="10802" priority="2441" operator="greaterThan">
      <formula>0</formula>
    </cfRule>
    <cfRule type="cellIs" dxfId="10801" priority="2442" operator="lessThan">
      <formula>0</formula>
    </cfRule>
    <cfRule type="cellIs" dxfId="10800" priority="2443" operator="equal">
      <formula>0</formula>
    </cfRule>
  </conditionalFormatting>
  <conditionalFormatting sqref="J6 J12:J15 J18:J19">
    <cfRule type="cellIs" dxfId="10799" priority="2438" operator="greaterThan">
      <formula>0</formula>
    </cfRule>
    <cfRule type="cellIs" dxfId="10798" priority="2439" operator="lessThan">
      <formula>0</formula>
    </cfRule>
    <cfRule type="cellIs" dxfId="10797" priority="2440" operator="equal">
      <formula>0</formula>
    </cfRule>
  </conditionalFormatting>
  <conditionalFormatting sqref="J6 J12:J15 J18:J19">
    <cfRule type="cellIs" dxfId="10796" priority="2435" operator="greaterThan">
      <formula>0</formula>
    </cfRule>
    <cfRule type="cellIs" dxfId="10795" priority="2436" operator="lessThan">
      <formula>0</formula>
    </cfRule>
    <cfRule type="cellIs" dxfId="10794" priority="2437" operator="equal">
      <formula>0</formula>
    </cfRule>
  </conditionalFormatting>
  <conditionalFormatting sqref="J6 J12:J15 J18:J19">
    <cfRule type="cellIs" dxfId="10793" priority="2432" operator="greaterThan">
      <formula>0</formula>
    </cfRule>
    <cfRule type="cellIs" dxfId="10792" priority="2433" operator="lessThan">
      <formula>0</formula>
    </cfRule>
    <cfRule type="cellIs" dxfId="10791" priority="2434" operator="equal">
      <formula>0</formula>
    </cfRule>
  </conditionalFormatting>
  <conditionalFormatting sqref="J6 J12:J15 J18:J19">
    <cfRule type="cellIs" dxfId="10790" priority="2429" operator="greaterThan">
      <formula>0</formula>
    </cfRule>
    <cfRule type="cellIs" dxfId="10789" priority="2430" operator="lessThan">
      <formula>0</formula>
    </cfRule>
    <cfRule type="cellIs" dxfId="10788" priority="2431" operator="equal">
      <formula>0</formula>
    </cfRule>
  </conditionalFormatting>
  <conditionalFormatting sqref="J6 J12:J15 J18:J19">
    <cfRule type="cellIs" dxfId="10787" priority="2426" operator="greaterThan">
      <formula>0</formula>
    </cfRule>
    <cfRule type="cellIs" dxfId="10786" priority="2427" operator="lessThan">
      <formula>0</formula>
    </cfRule>
    <cfRule type="cellIs" dxfId="10785" priority="2428" operator="equal">
      <formula>0</formula>
    </cfRule>
  </conditionalFormatting>
  <conditionalFormatting sqref="J6 J12:J15 J18:J19">
    <cfRule type="cellIs" dxfId="10784" priority="2423" operator="greaterThan">
      <formula>0</formula>
    </cfRule>
    <cfRule type="cellIs" dxfId="10783" priority="2424" operator="lessThan">
      <formula>0</formula>
    </cfRule>
    <cfRule type="cellIs" dxfId="10782" priority="2425" operator="equal">
      <formula>0</formula>
    </cfRule>
  </conditionalFormatting>
  <conditionalFormatting sqref="J6 J12:J15 J18:J19">
    <cfRule type="cellIs" dxfId="10781" priority="2420" operator="greaterThan">
      <formula>0</formula>
    </cfRule>
    <cfRule type="cellIs" dxfId="10780" priority="2421" operator="lessThan">
      <formula>0</formula>
    </cfRule>
    <cfRule type="cellIs" dxfId="10779" priority="2422" operator="equal">
      <formula>0</formula>
    </cfRule>
  </conditionalFormatting>
  <conditionalFormatting sqref="J6 J12:J15 J18:J19">
    <cfRule type="cellIs" dxfId="10778" priority="2417" operator="greaterThan">
      <formula>0</formula>
    </cfRule>
    <cfRule type="cellIs" dxfId="10777" priority="2418" operator="lessThan">
      <formula>0</formula>
    </cfRule>
    <cfRule type="cellIs" dxfId="10776" priority="2419" operator="equal">
      <formula>0</formula>
    </cfRule>
  </conditionalFormatting>
  <conditionalFormatting sqref="J6 J12:J15 J18:J19">
    <cfRule type="cellIs" dxfId="10775" priority="2414" operator="greaterThan">
      <formula>0</formula>
    </cfRule>
    <cfRule type="cellIs" dxfId="10774" priority="2415" operator="lessThan">
      <formula>0</formula>
    </cfRule>
    <cfRule type="cellIs" dxfId="10773" priority="2416" operator="equal">
      <formula>0</formula>
    </cfRule>
  </conditionalFormatting>
  <conditionalFormatting sqref="J6 J12:J15 J18:J19">
    <cfRule type="cellIs" dxfId="10772" priority="2411" operator="greaterThan">
      <formula>0</formula>
    </cfRule>
    <cfRule type="cellIs" dxfId="10771" priority="2412" operator="lessThan">
      <formula>0</formula>
    </cfRule>
    <cfRule type="cellIs" dxfId="10770" priority="2413" operator="equal">
      <formula>0</formula>
    </cfRule>
  </conditionalFormatting>
  <conditionalFormatting sqref="J6 J12:J15 J18:J19">
    <cfRule type="cellIs" dxfId="10769" priority="2408" operator="greaterThan">
      <formula>0</formula>
    </cfRule>
    <cfRule type="cellIs" dxfId="10768" priority="2409" operator="lessThan">
      <formula>0</formula>
    </cfRule>
    <cfRule type="cellIs" dxfId="10767" priority="2410" operator="equal">
      <formula>0</formula>
    </cfRule>
  </conditionalFormatting>
  <conditionalFormatting sqref="J6 J12:J15 J18:J19">
    <cfRule type="cellIs" dxfId="10766" priority="2405" operator="greaterThan">
      <formula>0</formula>
    </cfRule>
    <cfRule type="cellIs" dxfId="10765" priority="2406" operator="lessThan">
      <formula>0</formula>
    </cfRule>
    <cfRule type="cellIs" dxfId="10764" priority="2407" operator="equal">
      <formula>0</formula>
    </cfRule>
  </conditionalFormatting>
  <conditionalFormatting sqref="J6 J12:J15 J18:J19">
    <cfRule type="cellIs" dxfId="10763" priority="2402" operator="greaterThan">
      <formula>0</formula>
    </cfRule>
    <cfRule type="cellIs" dxfId="10762" priority="2403" operator="lessThan">
      <formula>0</formula>
    </cfRule>
    <cfRule type="cellIs" dxfId="10761" priority="2404" operator="equal">
      <formula>0</formula>
    </cfRule>
  </conditionalFormatting>
  <conditionalFormatting sqref="J6 J12:J15 J18:J19">
    <cfRule type="cellIs" dxfId="10760" priority="2399" operator="greaterThan">
      <formula>0</formula>
    </cfRule>
    <cfRule type="cellIs" dxfId="10759" priority="2400" operator="lessThan">
      <formula>0</formula>
    </cfRule>
    <cfRule type="cellIs" dxfId="10758" priority="2401" operator="equal">
      <formula>0</formula>
    </cfRule>
  </conditionalFormatting>
  <conditionalFormatting sqref="J6 J12:J15 J18:J19">
    <cfRule type="cellIs" dxfId="10757" priority="2396" operator="greaterThan">
      <formula>0</formula>
    </cfRule>
    <cfRule type="cellIs" dxfId="10756" priority="2397" operator="lessThan">
      <formula>0</formula>
    </cfRule>
    <cfRule type="cellIs" dxfId="10755" priority="2398" operator="equal">
      <formula>0</formula>
    </cfRule>
  </conditionalFormatting>
  <conditionalFormatting sqref="J6 J12:J15 J18:J19">
    <cfRule type="cellIs" dxfId="10754" priority="2393" operator="greaterThan">
      <formula>0</formula>
    </cfRule>
    <cfRule type="cellIs" dxfId="10753" priority="2394" operator="lessThan">
      <formula>0</formula>
    </cfRule>
    <cfRule type="cellIs" dxfId="10752" priority="2395" operator="equal">
      <formula>0</formula>
    </cfRule>
  </conditionalFormatting>
  <conditionalFormatting sqref="J6 J12:J15 J18:J19">
    <cfRule type="cellIs" dxfId="10751" priority="2390" operator="greaterThan">
      <formula>0</formula>
    </cfRule>
    <cfRule type="cellIs" dxfId="10750" priority="2391" operator="lessThan">
      <formula>0</formula>
    </cfRule>
    <cfRule type="cellIs" dxfId="10749" priority="2392" operator="equal">
      <formula>0</formula>
    </cfRule>
  </conditionalFormatting>
  <conditionalFormatting sqref="J6 J12:J15 J18:J19">
    <cfRule type="cellIs" dxfId="10748" priority="2387" operator="greaterThan">
      <formula>0</formula>
    </cfRule>
    <cfRule type="cellIs" dxfId="10747" priority="2388" operator="lessThan">
      <formula>0</formula>
    </cfRule>
    <cfRule type="cellIs" dxfId="10746" priority="2389" operator="equal">
      <formula>0</formula>
    </cfRule>
  </conditionalFormatting>
  <conditionalFormatting sqref="J6 J12:J15 J18:J19">
    <cfRule type="cellIs" dxfId="10745" priority="2384" operator="greaterThan">
      <formula>0</formula>
    </cfRule>
    <cfRule type="cellIs" dxfId="10744" priority="2385" operator="lessThan">
      <formula>0</formula>
    </cfRule>
    <cfRule type="cellIs" dxfId="10743" priority="2386" operator="equal">
      <formula>0</formula>
    </cfRule>
  </conditionalFormatting>
  <conditionalFormatting sqref="J6 J12:J15 J18:J19">
    <cfRule type="cellIs" dxfId="10742" priority="2381" operator="greaterThan">
      <formula>0</formula>
    </cfRule>
    <cfRule type="cellIs" dxfId="10741" priority="2382" operator="lessThan">
      <formula>0</formula>
    </cfRule>
    <cfRule type="cellIs" dxfId="10740" priority="2383" operator="equal">
      <formula>0</formula>
    </cfRule>
  </conditionalFormatting>
  <conditionalFormatting sqref="J6 J12:J15 J18:J19">
    <cfRule type="cellIs" dxfId="10739" priority="2378" operator="greaterThan">
      <formula>0</formula>
    </cfRule>
    <cfRule type="cellIs" dxfId="10738" priority="2379" operator="lessThan">
      <formula>0</formula>
    </cfRule>
    <cfRule type="cellIs" dxfId="10737" priority="2380" operator="equal">
      <formula>0</formula>
    </cfRule>
  </conditionalFormatting>
  <conditionalFormatting sqref="J6 J12:J15 J18:J19">
    <cfRule type="cellIs" dxfId="10736" priority="2375" operator="greaterThan">
      <formula>0</formula>
    </cfRule>
    <cfRule type="cellIs" dxfId="10735" priority="2376" operator="lessThan">
      <formula>0</formula>
    </cfRule>
    <cfRule type="cellIs" dxfId="10734" priority="2377" operator="equal">
      <formula>0</formula>
    </cfRule>
  </conditionalFormatting>
  <conditionalFormatting sqref="J6 J12:J15 J18:J19">
    <cfRule type="cellIs" dxfId="10733" priority="2372" operator="greaterThan">
      <formula>0</formula>
    </cfRule>
    <cfRule type="cellIs" dxfId="10732" priority="2373" operator="lessThan">
      <formula>0</formula>
    </cfRule>
    <cfRule type="cellIs" dxfId="10731" priority="2374" operator="equal">
      <formula>0</formula>
    </cfRule>
  </conditionalFormatting>
  <conditionalFormatting sqref="J6 J12:J15 J18:J19">
    <cfRule type="cellIs" dxfId="10730" priority="2369" operator="greaterThan">
      <formula>0</formula>
    </cfRule>
    <cfRule type="cellIs" dxfId="10729" priority="2370" operator="lessThan">
      <formula>0</formula>
    </cfRule>
    <cfRule type="cellIs" dxfId="10728" priority="2371" operator="equal">
      <formula>0</formula>
    </cfRule>
  </conditionalFormatting>
  <conditionalFormatting sqref="J6 J12:J15 J18:J19">
    <cfRule type="cellIs" dxfId="10727" priority="2366" operator="greaterThan">
      <formula>0</formula>
    </cfRule>
    <cfRule type="cellIs" dxfId="10726" priority="2367" operator="lessThan">
      <formula>0</formula>
    </cfRule>
    <cfRule type="cellIs" dxfId="10725" priority="2368" operator="equal">
      <formula>0</formula>
    </cfRule>
  </conditionalFormatting>
  <conditionalFormatting sqref="J6 J12:J15 J18:J19">
    <cfRule type="cellIs" dxfId="10724" priority="2363" operator="greaterThan">
      <formula>0</formula>
    </cfRule>
    <cfRule type="cellIs" dxfId="10723" priority="2364" operator="lessThan">
      <formula>0</formula>
    </cfRule>
    <cfRule type="cellIs" dxfId="10722" priority="2365" operator="equal">
      <formula>0</formula>
    </cfRule>
  </conditionalFormatting>
  <conditionalFormatting sqref="J6 J12:J15 J18:J19">
    <cfRule type="cellIs" dxfId="10721" priority="2360" operator="greaterThan">
      <formula>0</formula>
    </cfRule>
    <cfRule type="cellIs" dxfId="10720" priority="2361" operator="lessThan">
      <formula>0</formula>
    </cfRule>
    <cfRule type="cellIs" dxfId="10719" priority="2362" operator="equal">
      <formula>0</formula>
    </cfRule>
  </conditionalFormatting>
  <conditionalFormatting sqref="J6 J12:J15 J18:J19">
    <cfRule type="cellIs" dxfId="10718" priority="2357" operator="greaterThan">
      <formula>0</formula>
    </cfRule>
    <cfRule type="cellIs" dxfId="10717" priority="2358" operator="lessThan">
      <formula>0</formula>
    </cfRule>
    <cfRule type="cellIs" dxfId="10716" priority="2359" operator="equal">
      <formula>0</formula>
    </cfRule>
  </conditionalFormatting>
  <conditionalFormatting sqref="J6 J12:J15 J18:J19">
    <cfRule type="cellIs" dxfId="10715" priority="2354" operator="greaterThan">
      <formula>0</formula>
    </cfRule>
    <cfRule type="cellIs" dxfId="10714" priority="2355" operator="lessThan">
      <formula>0</formula>
    </cfRule>
    <cfRule type="cellIs" dxfId="10713" priority="2356" operator="equal">
      <formula>0</formula>
    </cfRule>
  </conditionalFormatting>
  <conditionalFormatting sqref="J6 J12:J15 J18:J19">
    <cfRule type="cellIs" dxfId="10712" priority="2351" operator="greaterThan">
      <formula>0</formula>
    </cfRule>
    <cfRule type="cellIs" dxfId="10711" priority="2352" operator="lessThan">
      <formula>0</formula>
    </cfRule>
    <cfRule type="cellIs" dxfId="10710" priority="2353" operator="equal">
      <formula>0</formula>
    </cfRule>
  </conditionalFormatting>
  <conditionalFormatting sqref="J6 J12:J15 J18:J19">
    <cfRule type="cellIs" dxfId="10709" priority="2348" operator="greaterThan">
      <formula>0</formula>
    </cfRule>
    <cfRule type="cellIs" dxfId="10708" priority="2349" operator="lessThan">
      <formula>0</formula>
    </cfRule>
    <cfRule type="cellIs" dxfId="10707" priority="2350" operator="equal">
      <formula>0</formula>
    </cfRule>
  </conditionalFormatting>
  <conditionalFormatting sqref="J6 J12:J15 J18:J19">
    <cfRule type="cellIs" dxfId="10706" priority="2345" operator="greaterThan">
      <formula>0</formula>
    </cfRule>
    <cfRule type="cellIs" dxfId="10705" priority="2346" operator="lessThan">
      <formula>0</formula>
    </cfRule>
    <cfRule type="cellIs" dxfId="10704" priority="2347" operator="equal">
      <formula>0</formula>
    </cfRule>
  </conditionalFormatting>
  <conditionalFormatting sqref="J6 J12:J15 J18:J19">
    <cfRule type="cellIs" dxfId="10703" priority="2342" operator="greaterThan">
      <formula>0</formula>
    </cfRule>
    <cfRule type="cellIs" dxfId="10702" priority="2343" operator="lessThan">
      <formula>0</formula>
    </cfRule>
    <cfRule type="cellIs" dxfId="10701" priority="2344" operator="equal">
      <formula>0</formula>
    </cfRule>
  </conditionalFormatting>
  <conditionalFormatting sqref="J6 J12:J15 J18:J19">
    <cfRule type="cellIs" dxfId="10700" priority="2339" operator="greaterThan">
      <formula>0</formula>
    </cfRule>
    <cfRule type="cellIs" dxfId="10699" priority="2340" operator="lessThan">
      <formula>0</formula>
    </cfRule>
    <cfRule type="cellIs" dxfId="10698" priority="2341" operator="equal">
      <formula>0</formula>
    </cfRule>
  </conditionalFormatting>
  <conditionalFormatting sqref="J6 J12:J15 J18:J19">
    <cfRule type="cellIs" dxfId="10697" priority="2336" operator="greaterThan">
      <formula>0</formula>
    </cfRule>
    <cfRule type="cellIs" dxfId="10696" priority="2337" operator="lessThan">
      <formula>0</formula>
    </cfRule>
    <cfRule type="cellIs" dxfId="10695" priority="2338" operator="equal">
      <formula>0</formula>
    </cfRule>
  </conditionalFormatting>
  <conditionalFormatting sqref="J6 J12:J15 J18:J19">
    <cfRule type="cellIs" dxfId="10694" priority="2333" operator="greaterThan">
      <formula>0</formula>
    </cfRule>
    <cfRule type="cellIs" dxfId="10693" priority="2334" operator="lessThan">
      <formula>0</formula>
    </cfRule>
    <cfRule type="cellIs" dxfId="10692" priority="2335" operator="equal">
      <formula>0</formula>
    </cfRule>
  </conditionalFormatting>
  <conditionalFormatting sqref="J6 J12:J15 J18:J19">
    <cfRule type="cellIs" dxfId="10691" priority="2330" operator="greaterThan">
      <formula>0</formula>
    </cfRule>
    <cfRule type="cellIs" dxfId="10690" priority="2331" operator="lessThan">
      <formula>0</formula>
    </cfRule>
    <cfRule type="cellIs" dxfId="10689" priority="2332" operator="equal">
      <formula>0</formula>
    </cfRule>
  </conditionalFormatting>
  <conditionalFormatting sqref="J6 J12:J15 J18:J19">
    <cfRule type="cellIs" dxfId="10688" priority="2327" operator="greaterThan">
      <formula>0</formula>
    </cfRule>
    <cfRule type="cellIs" dxfId="10687" priority="2328" operator="lessThan">
      <formula>0</formula>
    </cfRule>
    <cfRule type="cellIs" dxfId="10686" priority="2329" operator="equal">
      <formula>0</formula>
    </cfRule>
  </conditionalFormatting>
  <conditionalFormatting sqref="J6 J12:J15 J18:J19">
    <cfRule type="cellIs" dxfId="10685" priority="2324" operator="greaterThan">
      <formula>0</formula>
    </cfRule>
    <cfRule type="cellIs" dxfId="10684" priority="2325" operator="lessThan">
      <formula>0</formula>
    </cfRule>
    <cfRule type="cellIs" dxfId="10683" priority="2326" operator="equal">
      <formula>0</formula>
    </cfRule>
  </conditionalFormatting>
  <conditionalFormatting sqref="J6 J12:J15 J18:J19">
    <cfRule type="cellIs" dxfId="10682" priority="2321" operator="greaterThan">
      <formula>0</formula>
    </cfRule>
    <cfRule type="cellIs" dxfId="10681" priority="2322" operator="lessThan">
      <formula>0</formula>
    </cfRule>
    <cfRule type="cellIs" dxfId="10680" priority="2323" operator="equal">
      <formula>0</formula>
    </cfRule>
  </conditionalFormatting>
  <conditionalFormatting sqref="J6 J12:J15 J18:J19">
    <cfRule type="cellIs" dxfId="10679" priority="2318" operator="greaterThan">
      <formula>0</formula>
    </cfRule>
    <cfRule type="cellIs" dxfId="10678" priority="2319" operator="lessThan">
      <formula>0</formula>
    </cfRule>
    <cfRule type="cellIs" dxfId="10677" priority="2320" operator="equal">
      <formula>0</formula>
    </cfRule>
  </conditionalFormatting>
  <conditionalFormatting sqref="J6 J12:J15 J18:J19">
    <cfRule type="cellIs" dxfId="10676" priority="2315" operator="greaterThan">
      <formula>0</formula>
    </cfRule>
    <cfRule type="cellIs" dxfId="10675" priority="2316" operator="lessThan">
      <formula>0</formula>
    </cfRule>
    <cfRule type="cellIs" dxfId="10674" priority="2317" operator="equal">
      <formula>0</formula>
    </cfRule>
  </conditionalFormatting>
  <conditionalFormatting sqref="J6 J12:J15 J18:J19">
    <cfRule type="cellIs" dxfId="10673" priority="2312" operator="greaterThan">
      <formula>0</formula>
    </cfRule>
    <cfRule type="cellIs" dxfId="10672" priority="2313" operator="lessThan">
      <formula>0</formula>
    </cfRule>
    <cfRule type="cellIs" dxfId="10671" priority="2314" operator="equal">
      <formula>0</formula>
    </cfRule>
  </conditionalFormatting>
  <conditionalFormatting sqref="J6 J12:J15 J18:J19">
    <cfRule type="cellIs" dxfId="10670" priority="2309" operator="greaterThan">
      <formula>0</formula>
    </cfRule>
    <cfRule type="cellIs" dxfId="10669" priority="2310" operator="lessThan">
      <formula>0</formula>
    </cfRule>
    <cfRule type="cellIs" dxfId="10668" priority="2311" operator="equal">
      <formula>0</formula>
    </cfRule>
  </conditionalFormatting>
  <conditionalFormatting sqref="J6 J12:J15 J18:J19">
    <cfRule type="cellIs" dxfId="10667" priority="2306" operator="greaterThan">
      <formula>0</formula>
    </cfRule>
    <cfRule type="cellIs" dxfId="10666" priority="2307" operator="lessThan">
      <formula>0</formula>
    </cfRule>
    <cfRule type="cellIs" dxfId="10665" priority="2308" operator="equal">
      <formula>0</formula>
    </cfRule>
  </conditionalFormatting>
  <conditionalFormatting sqref="J6 J12:J15 J18:J19">
    <cfRule type="cellIs" dxfId="10664" priority="2303" operator="greaterThan">
      <formula>0</formula>
    </cfRule>
    <cfRule type="cellIs" dxfId="10663" priority="2304" operator="lessThan">
      <formula>0</formula>
    </cfRule>
    <cfRule type="cellIs" dxfId="10662" priority="2305" operator="equal">
      <formula>0</formula>
    </cfRule>
  </conditionalFormatting>
  <conditionalFormatting sqref="J6 J12:J15 J18:J19">
    <cfRule type="cellIs" dxfId="10661" priority="2300" operator="greaterThan">
      <formula>0</formula>
    </cfRule>
    <cfRule type="cellIs" dxfId="10660" priority="2301" operator="lessThan">
      <formula>0</formula>
    </cfRule>
    <cfRule type="cellIs" dxfId="10659" priority="2302" operator="equal">
      <formula>0</formula>
    </cfRule>
  </conditionalFormatting>
  <conditionalFormatting sqref="J6 J12:J15 J18:J19">
    <cfRule type="cellIs" dxfId="10658" priority="2297" operator="greaterThan">
      <formula>0</formula>
    </cfRule>
    <cfRule type="cellIs" dxfId="10657" priority="2298" operator="lessThan">
      <formula>0</formula>
    </cfRule>
    <cfRule type="cellIs" dxfId="10656" priority="2299" operator="equal">
      <formula>0</formula>
    </cfRule>
  </conditionalFormatting>
  <conditionalFormatting sqref="J6 J12:J15 J18:J19">
    <cfRule type="cellIs" dxfId="10655" priority="2294" operator="greaterThan">
      <formula>0</formula>
    </cfRule>
    <cfRule type="cellIs" dxfId="10654" priority="2295" operator="lessThan">
      <formula>0</formula>
    </cfRule>
    <cfRule type="cellIs" dxfId="10653" priority="2296" operator="equal">
      <formula>0</formula>
    </cfRule>
  </conditionalFormatting>
  <conditionalFormatting sqref="J6 J12:J15 J18:J19">
    <cfRule type="cellIs" dxfId="10652" priority="2291" operator="greaterThan">
      <formula>0</formula>
    </cfRule>
    <cfRule type="cellIs" dxfId="10651" priority="2292" operator="lessThan">
      <formula>0</formula>
    </cfRule>
    <cfRule type="cellIs" dxfId="10650" priority="2293" operator="equal">
      <formula>0</formula>
    </cfRule>
  </conditionalFormatting>
  <conditionalFormatting sqref="J6 J12:J15 J18:J19">
    <cfRule type="cellIs" dxfId="10649" priority="2288" operator="greaterThan">
      <formula>0</formula>
    </cfRule>
    <cfRule type="cellIs" dxfId="10648" priority="2289" operator="lessThan">
      <formula>0</formula>
    </cfRule>
    <cfRule type="cellIs" dxfId="10647" priority="2290" operator="equal">
      <formula>0</formula>
    </cfRule>
  </conditionalFormatting>
  <conditionalFormatting sqref="J6 J12:J15 J18:J19">
    <cfRule type="cellIs" dxfId="10646" priority="2285" operator="greaterThan">
      <formula>0</formula>
    </cfRule>
    <cfRule type="cellIs" dxfId="10645" priority="2286" operator="lessThan">
      <formula>0</formula>
    </cfRule>
    <cfRule type="cellIs" dxfId="10644" priority="2287" operator="equal">
      <formula>0</formula>
    </cfRule>
  </conditionalFormatting>
  <conditionalFormatting sqref="J6 J12:J15 J18:J19">
    <cfRule type="cellIs" dxfId="10643" priority="2282" operator="greaterThan">
      <formula>0</formula>
    </cfRule>
    <cfRule type="cellIs" dxfId="10642" priority="2283" operator="lessThan">
      <formula>0</formula>
    </cfRule>
    <cfRule type="cellIs" dxfId="10641" priority="2284" operator="equal">
      <formula>0</formula>
    </cfRule>
  </conditionalFormatting>
  <conditionalFormatting sqref="J6 J12:J15 J18:J19">
    <cfRule type="cellIs" dxfId="10640" priority="2279" operator="greaterThan">
      <formula>0</formula>
    </cfRule>
    <cfRule type="cellIs" dxfId="10639" priority="2280" operator="lessThan">
      <formula>0</formula>
    </cfRule>
    <cfRule type="cellIs" dxfId="10638" priority="2281" operator="equal">
      <formula>0</formula>
    </cfRule>
  </conditionalFormatting>
  <conditionalFormatting sqref="J6 J12:J15 J18:J19">
    <cfRule type="cellIs" dxfId="10637" priority="2276" operator="greaterThan">
      <formula>0</formula>
    </cfRule>
    <cfRule type="cellIs" dxfId="10636" priority="2277" operator="lessThan">
      <formula>0</formula>
    </cfRule>
    <cfRule type="cellIs" dxfId="10635" priority="2278" operator="equal">
      <formula>0</formula>
    </cfRule>
  </conditionalFormatting>
  <conditionalFormatting sqref="J6 J12:J15 J18:J19">
    <cfRule type="cellIs" dxfId="10634" priority="2273" operator="greaterThan">
      <formula>0</formula>
    </cfRule>
    <cfRule type="cellIs" dxfId="10633" priority="2274" operator="lessThan">
      <formula>0</formula>
    </cfRule>
    <cfRule type="cellIs" dxfId="10632" priority="2275" operator="equal">
      <formula>0</formula>
    </cfRule>
  </conditionalFormatting>
  <conditionalFormatting sqref="J6 J12:J15 J18:J19">
    <cfRule type="cellIs" dxfId="10631" priority="2270" operator="greaterThan">
      <formula>0</formula>
    </cfRule>
    <cfRule type="cellIs" dxfId="10630" priority="2271" operator="lessThan">
      <formula>0</formula>
    </cfRule>
    <cfRule type="cellIs" dxfId="10629" priority="2272" operator="equal">
      <formula>0</formula>
    </cfRule>
  </conditionalFormatting>
  <conditionalFormatting sqref="J6 J12:J15 J18:J19">
    <cfRule type="cellIs" dxfId="10628" priority="2267" operator="greaterThan">
      <formula>0</formula>
    </cfRule>
    <cfRule type="cellIs" dxfId="10627" priority="2268" operator="lessThan">
      <formula>0</formula>
    </cfRule>
    <cfRule type="cellIs" dxfId="10626" priority="2269" operator="equal">
      <formula>0</formula>
    </cfRule>
  </conditionalFormatting>
  <conditionalFormatting sqref="J6 J12:J15 J18:J19">
    <cfRule type="cellIs" dxfId="10625" priority="2264" operator="greaterThan">
      <formula>0</formula>
    </cfRule>
    <cfRule type="cellIs" dxfId="10624" priority="2265" operator="lessThan">
      <formula>0</formula>
    </cfRule>
    <cfRule type="cellIs" dxfId="10623" priority="2266" operator="equal">
      <formula>0</formula>
    </cfRule>
  </conditionalFormatting>
  <conditionalFormatting sqref="J6 J12:J15 J18:J19">
    <cfRule type="cellIs" dxfId="10622" priority="2261" operator="greaterThan">
      <formula>0</formula>
    </cfRule>
    <cfRule type="cellIs" dxfId="10621" priority="2262" operator="lessThan">
      <formula>0</formula>
    </cfRule>
    <cfRule type="cellIs" dxfId="10620" priority="2263" operator="equal">
      <formula>0</formula>
    </cfRule>
  </conditionalFormatting>
  <conditionalFormatting sqref="J6 J12:J15 J18:J19">
    <cfRule type="cellIs" dxfId="10619" priority="2258" operator="greaterThan">
      <formula>0</formula>
    </cfRule>
    <cfRule type="cellIs" dxfId="10618" priority="2259" operator="lessThan">
      <formula>0</formula>
    </cfRule>
    <cfRule type="cellIs" dxfId="10617" priority="2260" operator="equal">
      <formula>0</formula>
    </cfRule>
  </conditionalFormatting>
  <conditionalFormatting sqref="J6 J12:J15 J18:J19">
    <cfRule type="cellIs" dxfId="10616" priority="2255" operator="greaterThan">
      <formula>0</formula>
    </cfRule>
    <cfRule type="cellIs" dxfId="10615" priority="2256" operator="lessThan">
      <formula>0</formula>
    </cfRule>
    <cfRule type="cellIs" dxfId="10614" priority="2257" operator="equal">
      <formula>0</formula>
    </cfRule>
  </conditionalFormatting>
  <conditionalFormatting sqref="J6 J12:J15 J18:J19">
    <cfRule type="cellIs" dxfId="10613" priority="2252" operator="greaterThan">
      <formula>0</formula>
    </cfRule>
    <cfRule type="cellIs" dxfId="10612" priority="2253" operator="lessThan">
      <formula>0</formula>
    </cfRule>
    <cfRule type="cellIs" dxfId="10611" priority="2254" operator="equal">
      <formula>0</formula>
    </cfRule>
  </conditionalFormatting>
  <conditionalFormatting sqref="J6 J12:J15 J18:J19">
    <cfRule type="cellIs" dxfId="10610" priority="2249" operator="greaterThan">
      <formula>0</formula>
    </cfRule>
    <cfRule type="cellIs" dxfId="10609" priority="2250" operator="lessThan">
      <formula>0</formula>
    </cfRule>
    <cfRule type="cellIs" dxfId="10608" priority="2251" operator="equal">
      <formula>0</formula>
    </cfRule>
  </conditionalFormatting>
  <conditionalFormatting sqref="J6 J12:J15 J18:J19">
    <cfRule type="cellIs" dxfId="10607" priority="2246" operator="greaterThan">
      <formula>0</formula>
    </cfRule>
    <cfRule type="cellIs" dxfId="10606" priority="2247" operator="lessThan">
      <formula>0</formula>
    </cfRule>
    <cfRule type="cellIs" dxfId="10605" priority="2248" operator="equal">
      <formula>0</formula>
    </cfRule>
  </conditionalFormatting>
  <conditionalFormatting sqref="J6 J12:J15 J18:J19">
    <cfRule type="cellIs" dxfId="10604" priority="2243" operator="greaterThan">
      <formula>0</formula>
    </cfRule>
    <cfRule type="cellIs" dxfId="10603" priority="2244" operator="lessThan">
      <formula>0</formula>
    </cfRule>
    <cfRule type="cellIs" dxfId="10602" priority="2245" operator="equal">
      <formula>0</formula>
    </cfRule>
  </conditionalFormatting>
  <conditionalFormatting sqref="J6 J12:J15 J18:J19">
    <cfRule type="cellIs" dxfId="10601" priority="2240" operator="greaterThan">
      <formula>0</formula>
    </cfRule>
    <cfRule type="cellIs" dxfId="10600" priority="2241" operator="lessThan">
      <formula>0</formula>
    </cfRule>
    <cfRule type="cellIs" dxfId="10599" priority="2242" operator="equal">
      <formula>0</formula>
    </cfRule>
  </conditionalFormatting>
  <conditionalFormatting sqref="J6 J12:J15 J18:J19">
    <cfRule type="cellIs" dxfId="10598" priority="2237" operator="greaterThan">
      <formula>0</formula>
    </cfRule>
    <cfRule type="cellIs" dxfId="10597" priority="2238" operator="lessThan">
      <formula>0</formula>
    </cfRule>
    <cfRule type="cellIs" dxfId="10596" priority="2239" operator="equal">
      <formula>0</formula>
    </cfRule>
  </conditionalFormatting>
  <conditionalFormatting sqref="J6 J12:J15 J18:J19">
    <cfRule type="cellIs" dxfId="10595" priority="2234" operator="greaterThan">
      <formula>0</formula>
    </cfRule>
    <cfRule type="cellIs" dxfId="10594" priority="2235" operator="lessThan">
      <formula>0</formula>
    </cfRule>
    <cfRule type="cellIs" dxfId="10593" priority="2236" operator="equal">
      <formula>0</formula>
    </cfRule>
  </conditionalFormatting>
  <conditionalFormatting sqref="J6 J12:J15 J18:J19">
    <cfRule type="cellIs" dxfId="10592" priority="2231" operator="greaterThan">
      <formula>0</formula>
    </cfRule>
    <cfRule type="cellIs" dxfId="10591" priority="2232" operator="lessThan">
      <formula>0</formula>
    </cfRule>
    <cfRule type="cellIs" dxfId="10590" priority="2233" operator="equal">
      <formula>0</formula>
    </cfRule>
  </conditionalFormatting>
  <conditionalFormatting sqref="J6 J12:J15 J18:J19">
    <cfRule type="cellIs" dxfId="10589" priority="2228" operator="greaterThan">
      <formula>0</formula>
    </cfRule>
    <cfRule type="cellIs" dxfId="10588" priority="2229" operator="lessThan">
      <formula>0</formula>
    </cfRule>
    <cfRule type="cellIs" dxfId="10587" priority="2230" operator="equal">
      <formula>0</formula>
    </cfRule>
  </conditionalFormatting>
  <conditionalFormatting sqref="J6 J12:J15 J18:J19">
    <cfRule type="cellIs" dxfId="10586" priority="2225" operator="greaterThan">
      <formula>0</formula>
    </cfRule>
    <cfRule type="cellIs" dxfId="10585" priority="2226" operator="lessThan">
      <formula>0</formula>
    </cfRule>
    <cfRule type="cellIs" dxfId="10584" priority="2227" operator="equal">
      <formula>0</formula>
    </cfRule>
  </conditionalFormatting>
  <conditionalFormatting sqref="J6 J12:J15 J18:J19">
    <cfRule type="cellIs" dxfId="10583" priority="2222" operator="greaterThan">
      <formula>0</formula>
    </cfRule>
    <cfRule type="cellIs" dxfId="10582" priority="2223" operator="lessThan">
      <formula>0</formula>
    </cfRule>
    <cfRule type="cellIs" dxfId="10581" priority="2224" operator="equal">
      <formula>0</formula>
    </cfRule>
  </conditionalFormatting>
  <conditionalFormatting sqref="J6 J12:J15 J18:J19">
    <cfRule type="cellIs" dxfId="10580" priority="2219" operator="greaterThan">
      <formula>0</formula>
    </cfRule>
    <cfRule type="cellIs" dxfId="10579" priority="2220" operator="lessThan">
      <formula>0</formula>
    </cfRule>
    <cfRule type="cellIs" dxfId="10578" priority="2221" operator="equal">
      <formula>0</formula>
    </cfRule>
  </conditionalFormatting>
  <conditionalFormatting sqref="J6 J12:J15 J18:J19">
    <cfRule type="cellIs" dxfId="10577" priority="2216" operator="greaterThan">
      <formula>0</formula>
    </cfRule>
    <cfRule type="cellIs" dxfId="10576" priority="2217" operator="lessThan">
      <formula>0</formula>
    </cfRule>
    <cfRule type="cellIs" dxfId="10575" priority="2218" operator="equal">
      <formula>0</formula>
    </cfRule>
  </conditionalFormatting>
  <conditionalFormatting sqref="J6 J12:J15 J18:J19">
    <cfRule type="cellIs" dxfId="10574" priority="2213" operator="greaterThan">
      <formula>0</formula>
    </cfRule>
    <cfRule type="cellIs" dxfId="10573" priority="2214" operator="lessThan">
      <formula>0</formula>
    </cfRule>
    <cfRule type="cellIs" dxfId="10572" priority="2215" operator="equal">
      <formula>0</formula>
    </cfRule>
  </conditionalFormatting>
  <conditionalFormatting sqref="J6 J12:J15 J18:J19">
    <cfRule type="cellIs" dxfId="10571" priority="2210" operator="greaterThan">
      <formula>0</formula>
    </cfRule>
    <cfRule type="cellIs" dxfId="10570" priority="2211" operator="lessThan">
      <formula>0</formula>
    </cfRule>
    <cfRule type="cellIs" dxfId="10569" priority="2212" operator="equal">
      <formula>0</formula>
    </cfRule>
  </conditionalFormatting>
  <conditionalFormatting sqref="J6 J12:J15 J18:J19">
    <cfRule type="cellIs" dxfId="10568" priority="2207" operator="greaterThan">
      <formula>0</formula>
    </cfRule>
    <cfRule type="cellIs" dxfId="10567" priority="2208" operator="lessThan">
      <formula>0</formula>
    </cfRule>
    <cfRule type="cellIs" dxfId="10566" priority="2209" operator="equal">
      <formula>0</formula>
    </cfRule>
  </conditionalFormatting>
  <conditionalFormatting sqref="J6 J12:J15 J18:J19">
    <cfRule type="cellIs" dxfId="10565" priority="2204" operator="greaterThan">
      <formula>0</formula>
    </cfRule>
    <cfRule type="cellIs" dxfId="10564" priority="2205" operator="lessThan">
      <formula>0</formula>
    </cfRule>
    <cfRule type="cellIs" dxfId="10563" priority="2206" operator="equal">
      <formula>0</formula>
    </cfRule>
  </conditionalFormatting>
  <conditionalFormatting sqref="J6 J12:J15 J18:J19">
    <cfRule type="cellIs" dxfId="10562" priority="2201" operator="greaterThan">
      <formula>0</formula>
    </cfRule>
    <cfRule type="cellIs" dxfId="10561" priority="2202" operator="lessThan">
      <formula>0</formula>
    </cfRule>
    <cfRule type="cellIs" dxfId="10560" priority="2203" operator="equal">
      <formula>0</formula>
    </cfRule>
  </conditionalFormatting>
  <conditionalFormatting sqref="J6 J12:J15 J18:J19">
    <cfRule type="cellIs" dxfId="10559" priority="2198" operator="greaterThan">
      <formula>0</formula>
    </cfRule>
    <cfRule type="cellIs" dxfId="10558" priority="2199" operator="lessThan">
      <formula>0</formula>
    </cfRule>
    <cfRule type="cellIs" dxfId="10557" priority="2200" operator="equal">
      <formula>0</formula>
    </cfRule>
  </conditionalFormatting>
  <conditionalFormatting sqref="J6 J12:J15 J18:J19">
    <cfRule type="cellIs" dxfId="10556" priority="2195" operator="greaterThan">
      <formula>0</formula>
    </cfRule>
    <cfRule type="cellIs" dxfId="10555" priority="2196" operator="lessThan">
      <formula>0</formula>
    </cfRule>
    <cfRule type="cellIs" dxfId="10554" priority="2197" operator="equal">
      <formula>0</formula>
    </cfRule>
  </conditionalFormatting>
  <conditionalFormatting sqref="J6 J12:J15 J18:J19">
    <cfRule type="cellIs" dxfId="10553" priority="2192" operator="greaterThan">
      <formula>0</formula>
    </cfRule>
    <cfRule type="cellIs" dxfId="10552" priority="2193" operator="lessThan">
      <formula>0</formula>
    </cfRule>
    <cfRule type="cellIs" dxfId="10551" priority="2194" operator="equal">
      <formula>0</formula>
    </cfRule>
  </conditionalFormatting>
  <conditionalFormatting sqref="J6 J12:J15 J18:J19">
    <cfRule type="cellIs" dxfId="10550" priority="2189" operator="greaterThan">
      <formula>0</formula>
    </cfRule>
    <cfRule type="cellIs" dxfId="10549" priority="2190" operator="lessThan">
      <formula>0</formula>
    </cfRule>
    <cfRule type="cellIs" dxfId="10548" priority="2191" operator="equal">
      <formula>0</formula>
    </cfRule>
  </conditionalFormatting>
  <conditionalFormatting sqref="J6 J12:J15 J18:J19">
    <cfRule type="cellIs" dxfId="10547" priority="2186" operator="greaterThan">
      <formula>0</formula>
    </cfRule>
    <cfRule type="cellIs" dxfId="10546" priority="2187" operator="lessThan">
      <formula>0</formula>
    </cfRule>
    <cfRule type="cellIs" dxfId="10545" priority="2188" operator="equal">
      <formula>0</formula>
    </cfRule>
  </conditionalFormatting>
  <conditionalFormatting sqref="J6 J12:J15 J18:J19">
    <cfRule type="cellIs" dxfId="10544" priority="2183" operator="greaterThan">
      <formula>0</formula>
    </cfRule>
    <cfRule type="cellIs" dxfId="10543" priority="2184" operator="lessThan">
      <formula>0</formula>
    </cfRule>
    <cfRule type="cellIs" dxfId="10542" priority="2185" operator="equal">
      <formula>0</formula>
    </cfRule>
  </conditionalFormatting>
  <conditionalFormatting sqref="J6 J12:J15 J18:J19">
    <cfRule type="cellIs" dxfId="10541" priority="2180" operator="greaterThan">
      <formula>0</formula>
    </cfRule>
    <cfRule type="cellIs" dxfId="10540" priority="2181" operator="lessThan">
      <formula>0</formula>
    </cfRule>
    <cfRule type="cellIs" dxfId="10539" priority="2182" operator="equal">
      <formula>0</formula>
    </cfRule>
  </conditionalFormatting>
  <conditionalFormatting sqref="J6 J12:J15 J18:J19">
    <cfRule type="cellIs" dxfId="10538" priority="2177" operator="greaterThan">
      <formula>0</formula>
    </cfRule>
    <cfRule type="cellIs" dxfId="10537" priority="2178" operator="lessThan">
      <formula>0</formula>
    </cfRule>
    <cfRule type="cellIs" dxfId="10536" priority="2179" operator="equal">
      <formula>0</formula>
    </cfRule>
  </conditionalFormatting>
  <conditionalFormatting sqref="J6 J12:J15 J18:J19">
    <cfRule type="cellIs" dxfId="10535" priority="2174" operator="greaterThan">
      <formula>0</formula>
    </cfRule>
    <cfRule type="cellIs" dxfId="10534" priority="2175" operator="lessThan">
      <formula>0</formula>
    </cfRule>
    <cfRule type="cellIs" dxfId="10533" priority="2176" operator="equal">
      <formula>0</formula>
    </cfRule>
  </conditionalFormatting>
  <conditionalFormatting sqref="J6 J12:J15 J18:J19">
    <cfRule type="cellIs" dxfId="10532" priority="2171" operator="greaterThan">
      <formula>0</formula>
    </cfRule>
    <cfRule type="cellIs" dxfId="10531" priority="2172" operator="lessThan">
      <formula>0</formula>
    </cfRule>
    <cfRule type="cellIs" dxfId="10530" priority="2173" operator="equal">
      <formula>0</formula>
    </cfRule>
  </conditionalFormatting>
  <conditionalFormatting sqref="J6 J12:J15 J18:J19">
    <cfRule type="cellIs" dxfId="10529" priority="2168" operator="greaterThan">
      <formula>0</formula>
    </cfRule>
    <cfRule type="cellIs" dxfId="10528" priority="2169" operator="lessThan">
      <formula>0</formula>
    </cfRule>
    <cfRule type="cellIs" dxfId="10527" priority="2170" operator="equal">
      <formula>0</formula>
    </cfRule>
  </conditionalFormatting>
  <conditionalFormatting sqref="J6 J12:J15 J18:J19">
    <cfRule type="cellIs" dxfId="10526" priority="2165" operator="greaterThan">
      <formula>0</formula>
    </cfRule>
    <cfRule type="cellIs" dxfId="10525" priority="2166" operator="lessThan">
      <formula>0</formula>
    </cfRule>
    <cfRule type="cellIs" dxfId="10524" priority="2167" operator="equal">
      <formula>0</formula>
    </cfRule>
  </conditionalFormatting>
  <conditionalFormatting sqref="J6 J12:J15 J18:J19">
    <cfRule type="cellIs" dxfId="10523" priority="2162" operator="greaterThan">
      <formula>0</formula>
    </cfRule>
    <cfRule type="cellIs" dxfId="10522" priority="2163" operator="lessThan">
      <formula>0</formula>
    </cfRule>
    <cfRule type="cellIs" dxfId="10521" priority="2164" operator="equal">
      <formula>0</formula>
    </cfRule>
  </conditionalFormatting>
  <conditionalFormatting sqref="J6 J12:J15 J18:J19">
    <cfRule type="cellIs" dxfId="10520" priority="2159" operator="greaterThan">
      <formula>0</formula>
    </cfRule>
    <cfRule type="cellIs" dxfId="10519" priority="2160" operator="lessThan">
      <formula>0</formula>
    </cfRule>
    <cfRule type="cellIs" dxfId="10518" priority="2161" operator="equal">
      <formula>0</formula>
    </cfRule>
  </conditionalFormatting>
  <conditionalFormatting sqref="J6 J12:J15 J18:J19">
    <cfRule type="cellIs" dxfId="10517" priority="2156" operator="greaterThan">
      <formula>0</formula>
    </cfRule>
    <cfRule type="cellIs" dxfId="10516" priority="2157" operator="lessThan">
      <formula>0</formula>
    </cfRule>
    <cfRule type="cellIs" dxfId="10515" priority="2158" operator="equal">
      <formula>0</formula>
    </cfRule>
  </conditionalFormatting>
  <conditionalFormatting sqref="J6 J12:J15 J18:J19">
    <cfRule type="cellIs" dxfId="10514" priority="2153" operator="greaterThan">
      <formula>0</formula>
    </cfRule>
    <cfRule type="cellIs" dxfId="10513" priority="2154" operator="lessThan">
      <formula>0</formula>
    </cfRule>
    <cfRule type="cellIs" dxfId="10512" priority="2155" operator="equal">
      <formula>0</formula>
    </cfRule>
  </conditionalFormatting>
  <conditionalFormatting sqref="J6 J12:J15 J18:J19">
    <cfRule type="cellIs" dxfId="10511" priority="2150" operator="greaterThan">
      <formula>0</formula>
    </cfRule>
    <cfRule type="cellIs" dxfId="10510" priority="2151" operator="lessThan">
      <formula>0</formula>
    </cfRule>
    <cfRule type="cellIs" dxfId="10509" priority="2152" operator="equal">
      <formula>0</formula>
    </cfRule>
  </conditionalFormatting>
  <conditionalFormatting sqref="J6 J12:J15 J18:J19">
    <cfRule type="cellIs" dxfId="10508" priority="2147" operator="greaterThan">
      <formula>0</formula>
    </cfRule>
    <cfRule type="cellIs" dxfId="10507" priority="2148" operator="lessThan">
      <formula>0</formula>
    </cfRule>
    <cfRule type="cellIs" dxfId="10506" priority="2149" operator="equal">
      <formula>0</formula>
    </cfRule>
  </conditionalFormatting>
  <conditionalFormatting sqref="J6 J12:J15 J18:J19">
    <cfRule type="cellIs" dxfId="10505" priority="2144" operator="greaterThan">
      <formula>0</formula>
    </cfRule>
    <cfRule type="cellIs" dxfId="10504" priority="2145" operator="lessThan">
      <formula>0</formula>
    </cfRule>
    <cfRule type="cellIs" dxfId="10503" priority="2146" operator="equal">
      <formula>0</formula>
    </cfRule>
  </conditionalFormatting>
  <conditionalFormatting sqref="J6 J12:J15 J18:J19">
    <cfRule type="cellIs" dxfId="10502" priority="2141" operator="greaterThan">
      <formula>0</formula>
    </cfRule>
    <cfRule type="cellIs" dxfId="10501" priority="2142" operator="lessThan">
      <formula>0</formula>
    </cfRule>
    <cfRule type="cellIs" dxfId="10500" priority="2143" operator="equal">
      <formula>0</formula>
    </cfRule>
  </conditionalFormatting>
  <conditionalFormatting sqref="J6 J12:J15 J18:J19">
    <cfRule type="cellIs" dxfId="10499" priority="2138" operator="greaterThan">
      <formula>0</formula>
    </cfRule>
    <cfRule type="cellIs" dxfId="10498" priority="2139" operator="lessThan">
      <formula>0</formula>
    </cfRule>
    <cfRule type="cellIs" dxfId="10497" priority="2140" operator="equal">
      <formula>0</formula>
    </cfRule>
  </conditionalFormatting>
  <conditionalFormatting sqref="J6 J12:J15 J18:J19">
    <cfRule type="cellIs" dxfId="10496" priority="2135" operator="greaterThan">
      <formula>0</formula>
    </cfRule>
    <cfRule type="cellIs" dxfId="10495" priority="2136" operator="lessThan">
      <formula>0</formula>
    </cfRule>
    <cfRule type="cellIs" dxfId="10494" priority="2137" operator="equal">
      <formula>0</formula>
    </cfRule>
  </conditionalFormatting>
  <conditionalFormatting sqref="J6 J12:J15 J18:J19">
    <cfRule type="cellIs" dxfId="10493" priority="2132" operator="greaterThan">
      <formula>0</formula>
    </cfRule>
    <cfRule type="cellIs" dxfId="10492" priority="2133" operator="lessThan">
      <formula>0</formula>
    </cfRule>
    <cfRule type="cellIs" dxfId="10491" priority="2134" operator="equal">
      <formula>0</formula>
    </cfRule>
  </conditionalFormatting>
  <conditionalFormatting sqref="J6 J12:J15 J18:J19">
    <cfRule type="cellIs" dxfId="10490" priority="2129" operator="greaterThan">
      <formula>0</formula>
    </cfRule>
    <cfRule type="cellIs" dxfId="10489" priority="2130" operator="lessThan">
      <formula>0</formula>
    </cfRule>
    <cfRule type="cellIs" dxfId="10488" priority="2131" operator="equal">
      <formula>0</formula>
    </cfRule>
  </conditionalFormatting>
  <conditionalFormatting sqref="J6 J12:J15 J18:J19">
    <cfRule type="cellIs" dxfId="10487" priority="2126" operator="greaterThan">
      <formula>0</formula>
    </cfRule>
    <cfRule type="cellIs" dxfId="10486" priority="2127" operator="lessThan">
      <formula>0</formula>
    </cfRule>
    <cfRule type="cellIs" dxfId="10485" priority="2128" operator="equal">
      <formula>0</formula>
    </cfRule>
  </conditionalFormatting>
  <conditionalFormatting sqref="J6 J12:J15 J18:J19">
    <cfRule type="cellIs" dxfId="10484" priority="2123" operator="greaterThan">
      <formula>0</formula>
    </cfRule>
    <cfRule type="cellIs" dxfId="10483" priority="2124" operator="lessThan">
      <formula>0</formula>
    </cfRule>
    <cfRule type="cellIs" dxfId="10482" priority="2125" operator="equal">
      <formula>0</formula>
    </cfRule>
  </conditionalFormatting>
  <conditionalFormatting sqref="J6 J12:J15 J18:J19">
    <cfRule type="cellIs" dxfId="10481" priority="2120" operator="greaterThan">
      <formula>0</formula>
    </cfRule>
    <cfRule type="cellIs" dxfId="10480" priority="2121" operator="lessThan">
      <formula>0</formula>
    </cfRule>
    <cfRule type="cellIs" dxfId="10479" priority="2122" operator="equal">
      <formula>0</formula>
    </cfRule>
  </conditionalFormatting>
  <conditionalFormatting sqref="J6 J12:J15 J18:J19">
    <cfRule type="cellIs" dxfId="10478" priority="2117" operator="greaterThan">
      <formula>0</formula>
    </cfRule>
    <cfRule type="cellIs" dxfId="10477" priority="2118" operator="lessThan">
      <formula>0</formula>
    </cfRule>
    <cfRule type="cellIs" dxfId="10476" priority="2119" operator="equal">
      <formula>0</formula>
    </cfRule>
  </conditionalFormatting>
  <conditionalFormatting sqref="J6 J12:J15 J18:J19">
    <cfRule type="cellIs" dxfId="10475" priority="2114" operator="greaterThan">
      <formula>0</formula>
    </cfRule>
    <cfRule type="cellIs" dxfId="10474" priority="2115" operator="lessThan">
      <formula>0</formula>
    </cfRule>
    <cfRule type="cellIs" dxfId="10473" priority="2116" operator="equal">
      <formula>0</formula>
    </cfRule>
  </conditionalFormatting>
  <conditionalFormatting sqref="J6 J12:J15 J18:J19">
    <cfRule type="cellIs" dxfId="10472" priority="2111" operator="greaterThan">
      <formula>0</formula>
    </cfRule>
    <cfRule type="cellIs" dxfId="10471" priority="2112" operator="lessThan">
      <formula>0</formula>
    </cfRule>
    <cfRule type="cellIs" dxfId="10470" priority="2113" operator="equal">
      <formula>0</formula>
    </cfRule>
  </conditionalFormatting>
  <conditionalFormatting sqref="J6 J12:J15 J18:J19">
    <cfRule type="cellIs" dxfId="10469" priority="2108" operator="greaterThan">
      <formula>0</formula>
    </cfRule>
    <cfRule type="cellIs" dxfId="10468" priority="2109" operator="lessThan">
      <formula>0</formula>
    </cfRule>
    <cfRule type="cellIs" dxfId="10467" priority="2110" operator="equal">
      <formula>0</formula>
    </cfRule>
  </conditionalFormatting>
  <conditionalFormatting sqref="J6 J12:J15 J18:J19">
    <cfRule type="cellIs" dxfId="10466" priority="2105" operator="greaterThan">
      <formula>0</formula>
    </cfRule>
    <cfRule type="cellIs" dxfId="10465" priority="2106" operator="lessThan">
      <formula>0</formula>
    </cfRule>
    <cfRule type="cellIs" dxfId="10464" priority="2107" operator="equal">
      <formula>0</formula>
    </cfRule>
  </conditionalFormatting>
  <conditionalFormatting sqref="J6 J12:J15 J18:J19">
    <cfRule type="cellIs" dxfId="10463" priority="2102" operator="greaterThan">
      <formula>0</formula>
    </cfRule>
    <cfRule type="cellIs" dxfId="10462" priority="2103" operator="lessThan">
      <formula>0</formula>
    </cfRule>
    <cfRule type="cellIs" dxfId="10461" priority="2104" operator="equal">
      <formula>0</formula>
    </cfRule>
  </conditionalFormatting>
  <conditionalFormatting sqref="J6 J12:J15 J18:J19">
    <cfRule type="cellIs" dxfId="10460" priority="2099" operator="greaterThan">
      <formula>0</formula>
    </cfRule>
    <cfRule type="cellIs" dxfId="10459" priority="2100" operator="lessThan">
      <formula>0</formula>
    </cfRule>
    <cfRule type="cellIs" dxfId="10458" priority="2101" operator="equal">
      <formula>0</formula>
    </cfRule>
  </conditionalFormatting>
  <conditionalFormatting sqref="J6 J12:J15 J18:J19">
    <cfRule type="cellIs" dxfId="10457" priority="2096" operator="greaterThan">
      <formula>0</formula>
    </cfRule>
    <cfRule type="cellIs" dxfId="10456" priority="2097" operator="lessThan">
      <formula>0</formula>
    </cfRule>
    <cfRule type="cellIs" dxfId="10455" priority="2098" operator="equal">
      <formula>0</formula>
    </cfRule>
  </conditionalFormatting>
  <conditionalFormatting sqref="J6 J12:J15 J18:J19">
    <cfRule type="cellIs" dxfId="10454" priority="2093" operator="greaterThan">
      <formula>0</formula>
    </cfRule>
    <cfRule type="cellIs" dxfId="10453" priority="2094" operator="lessThan">
      <formula>0</formula>
    </cfRule>
    <cfRule type="cellIs" dxfId="10452" priority="2095" operator="equal">
      <formula>0</formula>
    </cfRule>
  </conditionalFormatting>
  <conditionalFormatting sqref="J6 J12:J15 J18:J19">
    <cfRule type="cellIs" dxfId="10451" priority="2090" operator="greaterThan">
      <formula>0</formula>
    </cfRule>
    <cfRule type="cellIs" dxfId="10450" priority="2091" operator="lessThan">
      <formula>0</formula>
    </cfRule>
    <cfRule type="cellIs" dxfId="10449" priority="2092" operator="equal">
      <formula>0</formula>
    </cfRule>
  </conditionalFormatting>
  <conditionalFormatting sqref="J6 J12:J15 J18:J19">
    <cfRule type="cellIs" dxfId="10448" priority="2087" operator="greaterThan">
      <formula>0</formula>
    </cfRule>
    <cfRule type="cellIs" dxfId="10447" priority="2088" operator="lessThan">
      <formula>0</formula>
    </cfRule>
    <cfRule type="cellIs" dxfId="10446" priority="2089" operator="equal">
      <formula>0</formula>
    </cfRule>
  </conditionalFormatting>
  <conditionalFormatting sqref="J6 J12:J15 J18:J19">
    <cfRule type="cellIs" dxfId="10445" priority="2084" operator="greaterThan">
      <formula>0</formula>
    </cfRule>
    <cfRule type="cellIs" dxfId="10444" priority="2085" operator="lessThan">
      <formula>0</formula>
    </cfRule>
    <cfRule type="cellIs" dxfId="10443" priority="2086" operator="equal">
      <formula>0</formula>
    </cfRule>
  </conditionalFormatting>
  <conditionalFormatting sqref="J6 J12:J15 J18:J19">
    <cfRule type="cellIs" dxfId="10442" priority="2081" operator="greaterThan">
      <formula>0</formula>
    </cfRule>
    <cfRule type="cellIs" dxfId="10441" priority="2082" operator="lessThan">
      <formula>0</formula>
    </cfRule>
    <cfRule type="cellIs" dxfId="10440" priority="2083" operator="equal">
      <formula>0</formula>
    </cfRule>
  </conditionalFormatting>
  <conditionalFormatting sqref="J6 J12:J15 J18:J19">
    <cfRule type="cellIs" dxfId="10439" priority="2078" operator="greaterThan">
      <formula>0</formula>
    </cfRule>
    <cfRule type="cellIs" dxfId="10438" priority="2079" operator="lessThan">
      <formula>0</formula>
    </cfRule>
    <cfRule type="cellIs" dxfId="10437" priority="2080" operator="equal">
      <formula>0</formula>
    </cfRule>
  </conditionalFormatting>
  <conditionalFormatting sqref="J6 J12:J15 J18:J19">
    <cfRule type="cellIs" dxfId="10436" priority="2075" operator="greaterThan">
      <formula>0</formula>
    </cfRule>
    <cfRule type="cellIs" dxfId="10435" priority="2076" operator="lessThan">
      <formula>0</formula>
    </cfRule>
    <cfRule type="cellIs" dxfId="10434" priority="2077" operator="equal">
      <formula>0</formula>
    </cfRule>
  </conditionalFormatting>
  <conditionalFormatting sqref="J6 J12:J15 J18:J19">
    <cfRule type="cellIs" dxfId="10433" priority="2072" operator="greaterThan">
      <formula>0</formula>
    </cfRule>
    <cfRule type="cellIs" dxfId="10432" priority="2073" operator="lessThan">
      <formula>0</formula>
    </cfRule>
    <cfRule type="cellIs" dxfId="10431" priority="2074" operator="equal">
      <formula>0</formula>
    </cfRule>
  </conditionalFormatting>
  <conditionalFormatting sqref="J6 J12:J15 J18:J19">
    <cfRule type="cellIs" dxfId="10430" priority="2069" operator="greaterThan">
      <formula>0</formula>
    </cfRule>
    <cfRule type="cellIs" dxfId="10429" priority="2070" operator="lessThan">
      <formula>0</formula>
    </cfRule>
    <cfRule type="cellIs" dxfId="10428" priority="2071" operator="equal">
      <formula>0</formula>
    </cfRule>
  </conditionalFormatting>
  <conditionalFormatting sqref="J6 J12:J15 J18:J19">
    <cfRule type="cellIs" dxfId="10427" priority="2066" operator="greaterThan">
      <formula>0</formula>
    </cfRule>
    <cfRule type="cellIs" dxfId="10426" priority="2067" operator="lessThan">
      <formula>0</formula>
    </cfRule>
    <cfRule type="cellIs" dxfId="10425" priority="2068" operator="equal">
      <formula>0</formula>
    </cfRule>
  </conditionalFormatting>
  <conditionalFormatting sqref="J6 J12:J15 J18:J19">
    <cfRule type="cellIs" dxfId="10424" priority="2063" operator="greaterThan">
      <formula>0</formula>
    </cfRule>
    <cfRule type="cellIs" dxfId="10423" priority="2064" operator="lessThan">
      <formula>0</formula>
    </cfRule>
    <cfRule type="cellIs" dxfId="10422" priority="2065" operator="equal">
      <formula>0</formula>
    </cfRule>
  </conditionalFormatting>
  <conditionalFormatting sqref="J6 J12:J15 J18:J19">
    <cfRule type="cellIs" dxfId="10421" priority="2060" operator="greaterThan">
      <formula>0</formula>
    </cfRule>
    <cfRule type="cellIs" dxfId="10420" priority="2061" operator="lessThan">
      <formula>0</formula>
    </cfRule>
    <cfRule type="cellIs" dxfId="10419" priority="2062" operator="equal">
      <formula>0</formula>
    </cfRule>
  </conditionalFormatting>
  <conditionalFormatting sqref="J6 J12:J15 J18:J19">
    <cfRule type="cellIs" dxfId="10418" priority="2057" operator="greaterThan">
      <formula>0</formula>
    </cfRule>
    <cfRule type="cellIs" dxfId="10417" priority="2058" operator="lessThan">
      <formula>0</formula>
    </cfRule>
    <cfRule type="cellIs" dxfId="10416" priority="2059" operator="equal">
      <formula>0</formula>
    </cfRule>
  </conditionalFormatting>
  <conditionalFormatting sqref="J6 J12:J15 J18:J19">
    <cfRule type="cellIs" dxfId="10415" priority="2054" operator="greaterThan">
      <formula>0</formula>
    </cfRule>
    <cfRule type="cellIs" dxfId="10414" priority="2055" operator="lessThan">
      <formula>0</formula>
    </cfRule>
    <cfRule type="cellIs" dxfId="10413" priority="2056" operator="equal">
      <formula>0</formula>
    </cfRule>
  </conditionalFormatting>
  <conditionalFormatting sqref="J6 J12:J15 J18:J19">
    <cfRule type="cellIs" dxfId="10412" priority="2051" operator="greaterThan">
      <formula>0</formula>
    </cfRule>
    <cfRule type="cellIs" dxfId="10411" priority="2052" operator="lessThan">
      <formula>0</formula>
    </cfRule>
    <cfRule type="cellIs" dxfId="10410" priority="2053" operator="equal">
      <formula>0</formula>
    </cfRule>
  </conditionalFormatting>
  <conditionalFormatting sqref="J6 J12:J15 J18:J19">
    <cfRule type="cellIs" dxfId="10409" priority="2048" operator="greaterThan">
      <formula>0</formula>
    </cfRule>
    <cfRule type="cellIs" dxfId="10408" priority="2049" operator="lessThan">
      <formula>0</formula>
    </cfRule>
    <cfRule type="cellIs" dxfId="10407" priority="2050" operator="equal">
      <formula>0</formula>
    </cfRule>
  </conditionalFormatting>
  <conditionalFormatting sqref="J6 J12:J15 J18:J19">
    <cfRule type="cellIs" dxfId="10406" priority="2045" operator="greaterThan">
      <formula>0</formula>
    </cfRule>
    <cfRule type="cellIs" dxfId="10405" priority="2046" operator="lessThan">
      <formula>0</formula>
    </cfRule>
    <cfRule type="cellIs" dxfId="10404" priority="2047" operator="equal">
      <formula>0</formula>
    </cfRule>
  </conditionalFormatting>
  <conditionalFormatting sqref="J6 J12:J15 J18:J19">
    <cfRule type="cellIs" dxfId="10403" priority="2042" operator="greaterThan">
      <formula>0</formula>
    </cfRule>
    <cfRule type="cellIs" dxfId="10402" priority="2043" operator="lessThan">
      <formula>0</formula>
    </cfRule>
    <cfRule type="cellIs" dxfId="10401" priority="2044" operator="equal">
      <formula>0</formula>
    </cfRule>
  </conditionalFormatting>
  <conditionalFormatting sqref="J6 J12:J15 J18:J19">
    <cfRule type="cellIs" dxfId="10400" priority="2039" operator="greaterThan">
      <formula>0</formula>
    </cfRule>
    <cfRule type="cellIs" dxfId="10399" priority="2040" operator="lessThan">
      <formula>0</formula>
    </cfRule>
    <cfRule type="cellIs" dxfId="10398" priority="2041" operator="equal">
      <formula>0</formula>
    </cfRule>
  </conditionalFormatting>
  <conditionalFormatting sqref="J6 J12:J15 J18:J19">
    <cfRule type="cellIs" dxfId="10397" priority="2036" operator="greaterThan">
      <formula>0</formula>
    </cfRule>
    <cfRule type="cellIs" dxfId="10396" priority="2037" operator="lessThan">
      <formula>0</formula>
    </cfRule>
    <cfRule type="cellIs" dxfId="10395" priority="2038" operator="equal">
      <formula>0</formula>
    </cfRule>
  </conditionalFormatting>
  <conditionalFormatting sqref="J6 J12:J15 J18:J19">
    <cfRule type="cellIs" dxfId="10394" priority="2033" operator="greaterThan">
      <formula>0</formula>
    </cfRule>
    <cfRule type="cellIs" dxfId="10393" priority="2034" operator="lessThan">
      <formula>0</formula>
    </cfRule>
    <cfRule type="cellIs" dxfId="10392" priority="2035" operator="equal">
      <formula>0</formula>
    </cfRule>
  </conditionalFormatting>
  <conditionalFormatting sqref="J6 J12:J15 J18:J19">
    <cfRule type="cellIs" dxfId="10391" priority="2030" operator="greaterThan">
      <formula>0</formula>
    </cfRule>
    <cfRule type="cellIs" dxfId="10390" priority="2031" operator="lessThan">
      <formula>0</formula>
    </cfRule>
    <cfRule type="cellIs" dxfId="10389" priority="2032" operator="equal">
      <formula>0</formula>
    </cfRule>
  </conditionalFormatting>
  <conditionalFormatting sqref="J6 J12:J15 J18:J19">
    <cfRule type="cellIs" dxfId="10388" priority="2027" operator="greaterThan">
      <formula>0</formula>
    </cfRule>
    <cfRule type="cellIs" dxfId="10387" priority="2028" operator="lessThan">
      <formula>0</formula>
    </cfRule>
    <cfRule type="cellIs" dxfId="10386" priority="2029" operator="equal">
      <formula>0</formula>
    </cfRule>
  </conditionalFormatting>
  <conditionalFormatting sqref="J6 J12:J15 J18:J19">
    <cfRule type="cellIs" dxfId="10385" priority="2024" operator="greaterThan">
      <formula>0</formula>
    </cfRule>
    <cfRule type="cellIs" dxfId="10384" priority="2025" operator="lessThan">
      <formula>0</formula>
    </cfRule>
    <cfRule type="cellIs" dxfId="10383" priority="2026" operator="equal">
      <formula>0</formula>
    </cfRule>
  </conditionalFormatting>
  <conditionalFormatting sqref="J6 J12:J15 J18:J19">
    <cfRule type="cellIs" dxfId="10382" priority="2021" operator="greaterThan">
      <formula>0</formula>
    </cfRule>
    <cfRule type="cellIs" dxfId="10381" priority="2022" operator="lessThan">
      <formula>0</formula>
    </cfRule>
    <cfRule type="cellIs" dxfId="10380" priority="2023" operator="equal">
      <formula>0</formula>
    </cfRule>
  </conditionalFormatting>
  <conditionalFormatting sqref="J6 J12:J15 J18:J19">
    <cfRule type="cellIs" dxfId="10379" priority="2018" operator="greaterThan">
      <formula>0</formula>
    </cfRule>
    <cfRule type="cellIs" dxfId="10378" priority="2019" operator="lessThan">
      <formula>0</formula>
    </cfRule>
    <cfRule type="cellIs" dxfId="10377" priority="2020" operator="equal">
      <formula>0</formula>
    </cfRule>
  </conditionalFormatting>
  <conditionalFormatting sqref="J6 J12:J15 J18:J19">
    <cfRule type="cellIs" dxfId="10376" priority="2015" operator="greaterThan">
      <formula>0</formula>
    </cfRule>
    <cfRule type="cellIs" dxfId="10375" priority="2016" operator="lessThan">
      <formula>0</formula>
    </cfRule>
    <cfRule type="cellIs" dxfId="10374" priority="2017" operator="equal">
      <formula>0</formula>
    </cfRule>
  </conditionalFormatting>
  <conditionalFormatting sqref="J6 J12:J15 J18:J19">
    <cfRule type="cellIs" dxfId="10373" priority="2012" operator="greaterThan">
      <formula>0</formula>
    </cfRule>
    <cfRule type="cellIs" dxfId="10372" priority="2013" operator="lessThan">
      <formula>0</formula>
    </cfRule>
    <cfRule type="cellIs" dxfId="10371" priority="2014" operator="equal">
      <formula>0</formula>
    </cfRule>
  </conditionalFormatting>
  <conditionalFormatting sqref="J6 J12:J15 J18:J19">
    <cfRule type="cellIs" dxfId="10370" priority="2009" operator="greaterThan">
      <formula>0</formula>
    </cfRule>
    <cfRule type="cellIs" dxfId="10369" priority="2010" operator="lessThan">
      <formula>0</formula>
    </cfRule>
    <cfRule type="cellIs" dxfId="10368" priority="2011" operator="equal">
      <formula>0</formula>
    </cfRule>
  </conditionalFormatting>
  <conditionalFormatting sqref="J6 J12:J15 J18:J19">
    <cfRule type="cellIs" dxfId="10367" priority="2006" operator="greaterThan">
      <formula>0</formula>
    </cfRule>
    <cfRule type="cellIs" dxfId="10366" priority="2007" operator="lessThan">
      <formula>0</formula>
    </cfRule>
    <cfRule type="cellIs" dxfId="10365" priority="2008" operator="equal">
      <formula>0</formula>
    </cfRule>
  </conditionalFormatting>
  <conditionalFormatting sqref="J6 J12:J15 J18:J19">
    <cfRule type="cellIs" dxfId="10364" priority="2003" operator="greaterThan">
      <formula>0</formula>
    </cfRule>
    <cfRule type="cellIs" dxfId="10363" priority="2004" operator="lessThan">
      <formula>0</formula>
    </cfRule>
    <cfRule type="cellIs" dxfId="10362" priority="2005" operator="equal">
      <formula>0</formula>
    </cfRule>
  </conditionalFormatting>
  <conditionalFormatting sqref="J6 J12:J15 J18:J19">
    <cfRule type="cellIs" dxfId="10361" priority="2000" operator="greaterThan">
      <formula>0</formula>
    </cfRule>
    <cfRule type="cellIs" dxfId="10360" priority="2001" operator="lessThan">
      <formula>0</formula>
    </cfRule>
    <cfRule type="cellIs" dxfId="10359" priority="2002" operator="equal">
      <formula>0</formula>
    </cfRule>
  </conditionalFormatting>
  <conditionalFormatting sqref="J6 J12:J15 J18:J19">
    <cfRule type="cellIs" dxfId="10358" priority="1997" operator="greaterThan">
      <formula>0</formula>
    </cfRule>
    <cfRule type="cellIs" dxfId="10357" priority="1998" operator="lessThan">
      <formula>0</formula>
    </cfRule>
    <cfRule type="cellIs" dxfId="10356" priority="1999" operator="equal">
      <formula>0</formula>
    </cfRule>
  </conditionalFormatting>
  <conditionalFormatting sqref="J6 J12:J15 J18:J19">
    <cfRule type="cellIs" dxfId="10355" priority="1994" operator="greaterThan">
      <formula>0</formula>
    </cfRule>
    <cfRule type="cellIs" dxfId="10354" priority="1995" operator="lessThan">
      <formula>0</formula>
    </cfRule>
    <cfRule type="cellIs" dxfId="10353" priority="1996" operator="equal">
      <formula>0</formula>
    </cfRule>
  </conditionalFormatting>
  <conditionalFormatting sqref="J6 J12:J15 J18:J19">
    <cfRule type="cellIs" dxfId="10352" priority="1991" operator="greaterThan">
      <formula>0</formula>
    </cfRule>
    <cfRule type="cellIs" dxfId="10351" priority="1992" operator="lessThan">
      <formula>0</formula>
    </cfRule>
    <cfRule type="cellIs" dxfId="10350" priority="1993" operator="equal">
      <formula>0</formula>
    </cfRule>
  </conditionalFormatting>
  <conditionalFormatting sqref="J6 J12:J15 J18:J19">
    <cfRule type="cellIs" dxfId="10349" priority="1988" operator="greaterThan">
      <formula>0</formula>
    </cfRule>
    <cfRule type="cellIs" dxfId="10348" priority="1989" operator="lessThan">
      <formula>0</formula>
    </cfRule>
    <cfRule type="cellIs" dxfId="10347" priority="1990" operator="equal">
      <formula>0</formula>
    </cfRule>
  </conditionalFormatting>
  <conditionalFormatting sqref="J6 J12:J15 J18:J19">
    <cfRule type="cellIs" dxfId="10346" priority="1985" operator="greaterThan">
      <formula>0</formula>
    </cfRule>
    <cfRule type="cellIs" dxfId="10345" priority="1986" operator="lessThan">
      <formula>0</formula>
    </cfRule>
    <cfRule type="cellIs" dxfId="10344" priority="1987" operator="equal">
      <formula>0</formula>
    </cfRule>
  </conditionalFormatting>
  <conditionalFormatting sqref="J6 J12:J15 J18:J19">
    <cfRule type="cellIs" dxfId="10343" priority="1982" operator="greaterThan">
      <formula>0</formula>
    </cfRule>
    <cfRule type="cellIs" dxfId="10342" priority="1983" operator="lessThan">
      <formula>0</formula>
    </cfRule>
    <cfRule type="cellIs" dxfId="10341" priority="1984" operator="equal">
      <formula>0</formula>
    </cfRule>
  </conditionalFormatting>
  <conditionalFormatting sqref="J6 J12:J15 J18:J19">
    <cfRule type="cellIs" dxfId="10340" priority="1979" operator="greaterThan">
      <formula>0</formula>
    </cfRule>
    <cfRule type="cellIs" dxfId="10339" priority="1980" operator="lessThan">
      <formula>0</formula>
    </cfRule>
    <cfRule type="cellIs" dxfId="10338" priority="1981" operator="equal">
      <formula>0</formula>
    </cfRule>
  </conditionalFormatting>
  <conditionalFormatting sqref="J6 J12:J15 J18:J19">
    <cfRule type="cellIs" dxfId="10337" priority="1976" operator="greaterThan">
      <formula>0</formula>
    </cfRule>
    <cfRule type="cellIs" dxfId="10336" priority="1977" operator="lessThan">
      <formula>0</formula>
    </cfRule>
    <cfRule type="cellIs" dxfId="10335" priority="1978" operator="equal">
      <formula>0</formula>
    </cfRule>
  </conditionalFormatting>
  <conditionalFormatting sqref="J6 J12:J15 J18:J19">
    <cfRule type="cellIs" dxfId="10334" priority="1973" operator="greaterThan">
      <formula>0</formula>
    </cfRule>
    <cfRule type="cellIs" dxfId="10333" priority="1974" operator="lessThan">
      <formula>0</formula>
    </cfRule>
    <cfRule type="cellIs" dxfId="10332" priority="1975" operator="equal">
      <formula>0</formula>
    </cfRule>
  </conditionalFormatting>
  <conditionalFormatting sqref="J6 J12:J15 J18:J19">
    <cfRule type="cellIs" dxfId="10331" priority="1970" operator="greaterThan">
      <formula>0</formula>
    </cfRule>
    <cfRule type="cellIs" dxfId="10330" priority="1971" operator="lessThan">
      <formula>0</formula>
    </cfRule>
    <cfRule type="cellIs" dxfId="10329" priority="1972" operator="equal">
      <formula>0</formula>
    </cfRule>
  </conditionalFormatting>
  <conditionalFormatting sqref="J6 J12:J15 J18:J19">
    <cfRule type="cellIs" dxfId="10328" priority="1967" operator="greaterThan">
      <formula>0</formula>
    </cfRule>
    <cfRule type="cellIs" dxfId="10327" priority="1968" operator="lessThan">
      <formula>0</formula>
    </cfRule>
    <cfRule type="cellIs" dxfId="10326" priority="1969" operator="equal">
      <formula>0</formula>
    </cfRule>
  </conditionalFormatting>
  <conditionalFormatting sqref="J6 J12:J15 J18:J19">
    <cfRule type="cellIs" dxfId="10325" priority="1964" operator="greaterThan">
      <formula>0</formula>
    </cfRule>
    <cfRule type="cellIs" dxfId="10324" priority="1965" operator="lessThan">
      <formula>0</formula>
    </cfRule>
    <cfRule type="cellIs" dxfId="10323" priority="1966" operator="equal">
      <formula>0</formula>
    </cfRule>
  </conditionalFormatting>
  <conditionalFormatting sqref="J6 J12:J15 J18:J19">
    <cfRule type="cellIs" dxfId="10322" priority="1961" operator="greaterThan">
      <formula>0</formula>
    </cfRule>
    <cfRule type="cellIs" dxfId="10321" priority="1962" operator="lessThan">
      <formula>0</formula>
    </cfRule>
    <cfRule type="cellIs" dxfId="10320" priority="1963" operator="equal">
      <formula>0</formula>
    </cfRule>
  </conditionalFormatting>
  <conditionalFormatting sqref="J6 J12:J15 J18:J19">
    <cfRule type="cellIs" dxfId="10319" priority="1958" operator="greaterThan">
      <formula>0</formula>
    </cfRule>
    <cfRule type="cellIs" dxfId="10318" priority="1959" operator="lessThan">
      <formula>0</formula>
    </cfRule>
    <cfRule type="cellIs" dxfId="10317" priority="1960" operator="equal">
      <formula>0</formula>
    </cfRule>
  </conditionalFormatting>
  <conditionalFormatting sqref="J6 J12:J15 J18:J19">
    <cfRule type="cellIs" dxfId="10316" priority="1955" operator="greaterThan">
      <formula>0</formula>
    </cfRule>
    <cfRule type="cellIs" dxfId="10315" priority="1956" operator="lessThan">
      <formula>0</formula>
    </cfRule>
    <cfRule type="cellIs" dxfId="10314" priority="1957" operator="equal">
      <formula>0</formula>
    </cfRule>
  </conditionalFormatting>
  <conditionalFormatting sqref="J6 J12:J15 J18:J19">
    <cfRule type="cellIs" dxfId="10313" priority="1952" operator="greaterThan">
      <formula>0</formula>
    </cfRule>
    <cfRule type="cellIs" dxfId="10312" priority="1953" operator="lessThan">
      <formula>0</formula>
    </cfRule>
    <cfRule type="cellIs" dxfId="10311" priority="1954" operator="equal">
      <formula>0</formula>
    </cfRule>
  </conditionalFormatting>
  <conditionalFormatting sqref="J6 J12:J15 J18:J19">
    <cfRule type="cellIs" dxfId="10310" priority="1949" operator="greaterThan">
      <formula>0</formula>
    </cfRule>
    <cfRule type="cellIs" dxfId="10309" priority="1950" operator="lessThan">
      <formula>0</formula>
    </cfRule>
    <cfRule type="cellIs" dxfId="10308" priority="1951" operator="equal">
      <formula>0</formula>
    </cfRule>
  </conditionalFormatting>
  <conditionalFormatting sqref="J6 J12:J15 J18:J19">
    <cfRule type="cellIs" dxfId="10307" priority="1946" operator="greaterThan">
      <formula>0</formula>
    </cfRule>
    <cfRule type="cellIs" dxfId="10306" priority="1947" operator="lessThan">
      <formula>0</formula>
    </cfRule>
    <cfRule type="cellIs" dxfId="10305" priority="1948" operator="equal">
      <formula>0</formula>
    </cfRule>
  </conditionalFormatting>
  <conditionalFormatting sqref="J6 J12:J15 J18:J19">
    <cfRule type="cellIs" dxfId="10304" priority="1943" operator="greaterThan">
      <formula>0</formula>
    </cfRule>
    <cfRule type="cellIs" dxfId="10303" priority="1944" operator="lessThan">
      <formula>0</formula>
    </cfRule>
    <cfRule type="cellIs" dxfId="10302" priority="1945" operator="equal">
      <formula>0</formula>
    </cfRule>
  </conditionalFormatting>
  <conditionalFormatting sqref="J6 J12:J15 J18:J19">
    <cfRule type="cellIs" dxfId="10301" priority="1940" operator="greaterThan">
      <formula>0</formula>
    </cfRule>
    <cfRule type="cellIs" dxfId="10300" priority="1941" operator="lessThan">
      <formula>0</formula>
    </cfRule>
    <cfRule type="cellIs" dxfId="10299" priority="1942" operator="equal">
      <formula>0</formula>
    </cfRule>
  </conditionalFormatting>
  <conditionalFormatting sqref="J6 J12:J15 J18:J19">
    <cfRule type="cellIs" dxfId="10298" priority="1937" operator="greaterThan">
      <formula>0</formula>
    </cfRule>
    <cfRule type="cellIs" dxfId="10297" priority="1938" operator="lessThan">
      <formula>0</formula>
    </cfRule>
    <cfRule type="cellIs" dxfId="10296" priority="1939" operator="equal">
      <formula>0</formula>
    </cfRule>
  </conditionalFormatting>
  <conditionalFormatting sqref="J6 J12:J15 J18:J19">
    <cfRule type="cellIs" dxfId="10295" priority="1934" operator="greaterThan">
      <formula>0</formula>
    </cfRule>
    <cfRule type="cellIs" dxfId="10294" priority="1935" operator="lessThan">
      <formula>0</formula>
    </cfRule>
    <cfRule type="cellIs" dxfId="10293" priority="1936" operator="equal">
      <formula>0</formula>
    </cfRule>
  </conditionalFormatting>
  <conditionalFormatting sqref="J6 J12:J15 J18:J19">
    <cfRule type="cellIs" dxfId="10292" priority="1931" operator="greaterThan">
      <formula>0</formula>
    </cfRule>
    <cfRule type="cellIs" dxfId="10291" priority="1932" operator="lessThan">
      <formula>0</formula>
    </cfRule>
    <cfRule type="cellIs" dxfId="10290" priority="1933" operator="equal">
      <formula>0</formula>
    </cfRule>
  </conditionalFormatting>
  <conditionalFormatting sqref="J6 J12:J15 J18:J19">
    <cfRule type="cellIs" dxfId="10289" priority="1928" operator="greaterThan">
      <formula>0</formula>
    </cfRule>
    <cfRule type="cellIs" dxfId="10288" priority="1929" operator="lessThan">
      <formula>0</formula>
    </cfRule>
    <cfRule type="cellIs" dxfId="10287" priority="1930" operator="equal">
      <formula>0</formula>
    </cfRule>
  </conditionalFormatting>
  <conditionalFormatting sqref="J6 J12:J15 J18:J19">
    <cfRule type="cellIs" dxfId="10286" priority="1925" operator="greaterThan">
      <formula>0</formula>
    </cfRule>
    <cfRule type="cellIs" dxfId="10285" priority="1926" operator="lessThan">
      <formula>0</formula>
    </cfRule>
    <cfRule type="cellIs" dxfId="10284" priority="1927" operator="equal">
      <formula>0</formula>
    </cfRule>
  </conditionalFormatting>
  <conditionalFormatting sqref="J6 J12:J15 J18:J19">
    <cfRule type="cellIs" dxfId="10283" priority="1922" operator="greaterThan">
      <formula>0</formula>
    </cfRule>
    <cfRule type="cellIs" dxfId="10282" priority="1923" operator="lessThan">
      <formula>0</formula>
    </cfRule>
    <cfRule type="cellIs" dxfId="10281" priority="1924" operator="equal">
      <formula>0</formula>
    </cfRule>
  </conditionalFormatting>
  <conditionalFormatting sqref="J6 J12:J15 J18:J19">
    <cfRule type="cellIs" dxfId="10280" priority="1919" operator="greaterThan">
      <formula>0</formula>
    </cfRule>
    <cfRule type="cellIs" dxfId="10279" priority="1920" operator="lessThan">
      <formula>0</formula>
    </cfRule>
    <cfRule type="cellIs" dxfId="10278" priority="1921" operator="equal">
      <formula>0</formula>
    </cfRule>
  </conditionalFormatting>
  <conditionalFormatting sqref="J6 J12:J15 J18:J19">
    <cfRule type="cellIs" dxfId="10277" priority="1916" operator="greaterThan">
      <formula>0</formula>
    </cfRule>
    <cfRule type="cellIs" dxfId="10276" priority="1917" operator="lessThan">
      <formula>0</formula>
    </cfRule>
    <cfRule type="cellIs" dxfId="10275" priority="1918" operator="equal">
      <formula>0</formula>
    </cfRule>
  </conditionalFormatting>
  <conditionalFormatting sqref="J6 J12:J15 J18:J19">
    <cfRule type="cellIs" dxfId="10274" priority="1913" operator="greaterThan">
      <formula>0</formula>
    </cfRule>
    <cfRule type="cellIs" dxfId="10273" priority="1914" operator="lessThan">
      <formula>0</formula>
    </cfRule>
    <cfRule type="cellIs" dxfId="10272" priority="1915" operator="equal">
      <formula>0</formula>
    </cfRule>
  </conditionalFormatting>
  <conditionalFormatting sqref="J6 J12:J15 J18:J19">
    <cfRule type="cellIs" dxfId="10271" priority="1910" operator="greaterThan">
      <formula>0</formula>
    </cfRule>
    <cfRule type="cellIs" dxfId="10270" priority="1911" operator="lessThan">
      <formula>0</formula>
    </cfRule>
    <cfRule type="cellIs" dxfId="10269" priority="1912" operator="equal">
      <formula>0</formula>
    </cfRule>
  </conditionalFormatting>
  <conditionalFormatting sqref="J6 J12:J15 J18:J19">
    <cfRule type="cellIs" dxfId="10268" priority="1907" operator="greaterThan">
      <formula>0</formula>
    </cfRule>
    <cfRule type="cellIs" dxfId="10267" priority="1908" operator="lessThan">
      <formula>0</formula>
    </cfRule>
    <cfRule type="cellIs" dxfId="10266" priority="1909" operator="equal">
      <formula>0</formula>
    </cfRule>
  </conditionalFormatting>
  <conditionalFormatting sqref="J6 J12:J15 J18:J19">
    <cfRule type="cellIs" dxfId="10265" priority="1904" operator="greaterThan">
      <formula>0</formula>
    </cfRule>
    <cfRule type="cellIs" dxfId="10264" priority="1905" operator="lessThan">
      <formula>0</formula>
    </cfRule>
    <cfRule type="cellIs" dxfId="10263" priority="1906" operator="equal">
      <formula>0</formula>
    </cfRule>
  </conditionalFormatting>
  <conditionalFormatting sqref="J6 J12:J15 J18:J19">
    <cfRule type="cellIs" dxfId="10262" priority="1901" operator="greaterThan">
      <formula>0</formula>
    </cfRule>
    <cfRule type="cellIs" dxfId="10261" priority="1902" operator="lessThan">
      <formula>0</formula>
    </cfRule>
    <cfRule type="cellIs" dxfId="10260" priority="1903" operator="equal">
      <formula>0</formula>
    </cfRule>
  </conditionalFormatting>
  <conditionalFormatting sqref="J6 J12:J15 J18:J19">
    <cfRule type="cellIs" dxfId="10259" priority="1898" operator="greaterThan">
      <formula>0</formula>
    </cfRule>
    <cfRule type="cellIs" dxfId="10258" priority="1899" operator="lessThan">
      <formula>0</formula>
    </cfRule>
    <cfRule type="cellIs" dxfId="10257" priority="1900" operator="equal">
      <formula>0</formula>
    </cfRule>
  </conditionalFormatting>
  <conditionalFormatting sqref="J6 J12:J15 J18:J19">
    <cfRule type="cellIs" dxfId="10256" priority="1895" operator="greaterThan">
      <formula>0</formula>
    </cfRule>
    <cfRule type="cellIs" dxfId="10255" priority="1896" operator="lessThan">
      <formula>0</formula>
    </cfRule>
    <cfRule type="cellIs" dxfId="10254" priority="1897" operator="equal">
      <formula>0</formula>
    </cfRule>
  </conditionalFormatting>
  <conditionalFormatting sqref="J6 J12:J15 J18:J19">
    <cfRule type="cellIs" dxfId="10253" priority="1892" operator="greaterThan">
      <formula>0</formula>
    </cfRule>
    <cfRule type="cellIs" dxfId="10252" priority="1893" operator="lessThan">
      <formula>0</formula>
    </cfRule>
    <cfRule type="cellIs" dxfId="10251" priority="1894" operator="equal">
      <formula>0</formula>
    </cfRule>
  </conditionalFormatting>
  <conditionalFormatting sqref="J6 J12:J15 J18:J19">
    <cfRule type="cellIs" dxfId="10250" priority="1889" operator="greaterThan">
      <formula>0</formula>
    </cfRule>
    <cfRule type="cellIs" dxfId="10249" priority="1890" operator="lessThan">
      <formula>0</formula>
    </cfRule>
    <cfRule type="cellIs" dxfId="10248" priority="1891" operator="equal">
      <formula>0</formula>
    </cfRule>
  </conditionalFormatting>
  <conditionalFormatting sqref="J6 J12:J15 J18:J19">
    <cfRule type="cellIs" dxfId="10247" priority="1886" operator="greaterThan">
      <formula>0</formula>
    </cfRule>
    <cfRule type="cellIs" dxfId="10246" priority="1887" operator="lessThan">
      <formula>0</formula>
    </cfRule>
    <cfRule type="cellIs" dxfId="10245" priority="1888" operator="equal">
      <formula>0</formula>
    </cfRule>
  </conditionalFormatting>
  <conditionalFormatting sqref="J6 J12:J15 J18:J19">
    <cfRule type="cellIs" dxfId="10244" priority="1883" operator="greaterThan">
      <formula>0</formula>
    </cfRule>
    <cfRule type="cellIs" dxfId="10243" priority="1884" operator="lessThan">
      <formula>0</formula>
    </cfRule>
    <cfRule type="cellIs" dxfId="10242" priority="1885" operator="equal">
      <formula>0</formula>
    </cfRule>
  </conditionalFormatting>
  <conditionalFormatting sqref="J6 J12:J15 J18:J19">
    <cfRule type="cellIs" dxfId="10241" priority="1880" operator="greaterThan">
      <formula>0</formula>
    </cfRule>
    <cfRule type="cellIs" dxfId="10240" priority="1881" operator="lessThan">
      <formula>0</formula>
    </cfRule>
    <cfRule type="cellIs" dxfId="10239" priority="1882" operator="equal">
      <formula>0</formula>
    </cfRule>
  </conditionalFormatting>
  <conditionalFormatting sqref="J6 J12:J15 J18:J19">
    <cfRule type="cellIs" dxfId="10238" priority="1877" operator="greaterThan">
      <formula>0</formula>
    </cfRule>
    <cfRule type="cellIs" dxfId="10237" priority="1878" operator="lessThan">
      <formula>0</formula>
    </cfRule>
    <cfRule type="cellIs" dxfId="10236" priority="1879" operator="equal">
      <formula>0</formula>
    </cfRule>
  </conditionalFormatting>
  <conditionalFormatting sqref="J6 J12:J15 J18:J19">
    <cfRule type="cellIs" dxfId="10235" priority="1874" operator="greaterThan">
      <formula>0</formula>
    </cfRule>
    <cfRule type="cellIs" dxfId="10234" priority="1875" operator="lessThan">
      <formula>0</formula>
    </cfRule>
    <cfRule type="cellIs" dxfId="10233" priority="1876" operator="equal">
      <formula>0</formula>
    </cfRule>
  </conditionalFormatting>
  <conditionalFormatting sqref="J6 J12:J15 J18:J19">
    <cfRule type="cellIs" dxfId="10232" priority="1871" operator="greaterThan">
      <formula>0</formula>
    </cfRule>
    <cfRule type="cellIs" dxfId="10231" priority="1872" operator="lessThan">
      <formula>0</formula>
    </cfRule>
    <cfRule type="cellIs" dxfId="10230" priority="1873" operator="equal">
      <formula>0</formula>
    </cfRule>
  </conditionalFormatting>
  <conditionalFormatting sqref="J6 J12:J15 J18:J19">
    <cfRule type="cellIs" dxfId="10229" priority="1868" operator="greaterThan">
      <formula>0</formula>
    </cfRule>
    <cfRule type="cellIs" dxfId="10228" priority="1869" operator="lessThan">
      <formula>0</formula>
    </cfRule>
    <cfRule type="cellIs" dxfId="10227" priority="1870" operator="equal">
      <formula>0</formula>
    </cfRule>
  </conditionalFormatting>
  <conditionalFormatting sqref="J6 J12:J15 J18:J19">
    <cfRule type="cellIs" dxfId="10226" priority="1865" operator="greaterThan">
      <formula>0</formula>
    </cfRule>
    <cfRule type="cellIs" dxfId="10225" priority="1866" operator="lessThan">
      <formula>0</formula>
    </cfRule>
    <cfRule type="cellIs" dxfId="10224" priority="1867" operator="equal">
      <formula>0</formula>
    </cfRule>
  </conditionalFormatting>
  <conditionalFormatting sqref="J6 J12:J15 J18:J19">
    <cfRule type="cellIs" dxfId="10223" priority="1862" operator="greaterThan">
      <formula>0</formula>
    </cfRule>
    <cfRule type="cellIs" dxfId="10222" priority="1863" operator="lessThan">
      <formula>0</formula>
    </cfRule>
    <cfRule type="cellIs" dxfId="10221" priority="1864" operator="equal">
      <formula>0</formula>
    </cfRule>
  </conditionalFormatting>
  <conditionalFormatting sqref="J6 J12:J15 J18:J19">
    <cfRule type="cellIs" dxfId="10220" priority="1859" operator="greaterThan">
      <formula>0</formula>
    </cfRule>
    <cfRule type="cellIs" dxfId="10219" priority="1860" operator="lessThan">
      <formula>0</formula>
    </cfRule>
    <cfRule type="cellIs" dxfId="10218" priority="1861" operator="equal">
      <formula>0</formula>
    </cfRule>
  </conditionalFormatting>
  <conditionalFormatting sqref="J6 J12:J15 J18:J19">
    <cfRule type="cellIs" dxfId="10217" priority="1856" operator="greaterThan">
      <formula>0</formula>
    </cfRule>
    <cfRule type="cellIs" dxfId="10216" priority="1857" operator="lessThan">
      <formula>0</formula>
    </cfRule>
    <cfRule type="cellIs" dxfId="10215" priority="1858" operator="equal">
      <formula>0</formula>
    </cfRule>
  </conditionalFormatting>
  <conditionalFormatting sqref="J6 J12:J15 J18:J19">
    <cfRule type="cellIs" dxfId="10214" priority="1853" operator="greaterThan">
      <formula>0</formula>
    </cfRule>
    <cfRule type="cellIs" dxfId="10213" priority="1854" operator="lessThan">
      <formula>0</formula>
    </cfRule>
    <cfRule type="cellIs" dxfId="10212" priority="1855" operator="equal">
      <formula>0</formula>
    </cfRule>
  </conditionalFormatting>
  <conditionalFormatting sqref="J6 J12:J15 J18:J19">
    <cfRule type="cellIs" dxfId="10211" priority="1850" operator="greaterThan">
      <formula>0</formula>
    </cfRule>
    <cfRule type="cellIs" dxfId="10210" priority="1851" operator="lessThan">
      <formula>0</formula>
    </cfRule>
    <cfRule type="cellIs" dxfId="10209" priority="1852" operator="equal">
      <formula>0</formula>
    </cfRule>
  </conditionalFormatting>
  <conditionalFormatting sqref="J6 J12:J15 J18:J19">
    <cfRule type="cellIs" dxfId="10208" priority="1847" operator="greaterThan">
      <formula>0</formula>
    </cfRule>
    <cfRule type="cellIs" dxfId="10207" priority="1848" operator="lessThan">
      <formula>0</formula>
    </cfRule>
    <cfRule type="cellIs" dxfId="10206" priority="1849" operator="equal">
      <formula>0</formula>
    </cfRule>
  </conditionalFormatting>
  <conditionalFormatting sqref="J6 J12:J15 J18:J19">
    <cfRule type="cellIs" dxfId="10205" priority="1844" operator="greaterThan">
      <formula>0</formula>
    </cfRule>
    <cfRule type="cellIs" dxfId="10204" priority="1845" operator="lessThan">
      <formula>0</formula>
    </cfRule>
    <cfRule type="cellIs" dxfId="10203" priority="1846" operator="equal">
      <formula>0</formula>
    </cfRule>
  </conditionalFormatting>
  <conditionalFormatting sqref="J6 J12:J15 J18:J19">
    <cfRule type="cellIs" dxfId="10202" priority="1841" operator="greaterThan">
      <formula>0</formula>
    </cfRule>
    <cfRule type="cellIs" dxfId="10201" priority="1842" operator="lessThan">
      <formula>0</formula>
    </cfRule>
    <cfRule type="cellIs" dxfId="10200" priority="1843" operator="equal">
      <formula>0</formula>
    </cfRule>
  </conditionalFormatting>
  <conditionalFormatting sqref="J6 J12:J15 J18:J19">
    <cfRule type="cellIs" dxfId="10199" priority="1838" operator="greaterThan">
      <formula>0</formula>
    </cfRule>
    <cfRule type="cellIs" dxfId="10198" priority="1839" operator="lessThan">
      <formula>0</formula>
    </cfRule>
    <cfRule type="cellIs" dxfId="10197" priority="1840" operator="equal">
      <formula>0</formula>
    </cfRule>
  </conditionalFormatting>
  <conditionalFormatting sqref="J6 J12:J15 J18:J19">
    <cfRule type="cellIs" dxfId="10196" priority="1835" operator="greaterThan">
      <formula>0</formula>
    </cfRule>
    <cfRule type="cellIs" dxfId="10195" priority="1836" operator="lessThan">
      <formula>0</formula>
    </cfRule>
    <cfRule type="cellIs" dxfId="10194" priority="1837" operator="equal">
      <formula>0</formula>
    </cfRule>
  </conditionalFormatting>
  <conditionalFormatting sqref="J6 J12:J15 J18:J19">
    <cfRule type="cellIs" dxfId="10193" priority="1832" operator="greaterThan">
      <formula>0</formula>
    </cfRule>
    <cfRule type="cellIs" dxfId="10192" priority="1833" operator="lessThan">
      <formula>0</formula>
    </cfRule>
    <cfRule type="cellIs" dxfId="10191" priority="1834" operator="equal">
      <formula>0</formula>
    </cfRule>
  </conditionalFormatting>
  <conditionalFormatting sqref="J6 J12:J15 J18:J19">
    <cfRule type="cellIs" dxfId="10190" priority="1829" operator="greaterThan">
      <formula>0</formula>
    </cfRule>
    <cfRule type="cellIs" dxfId="10189" priority="1830" operator="lessThan">
      <formula>0</formula>
    </cfRule>
    <cfRule type="cellIs" dxfId="10188" priority="1831" operator="equal">
      <formula>0</formula>
    </cfRule>
  </conditionalFormatting>
  <conditionalFormatting sqref="J6 J12:J15 J18:J19">
    <cfRule type="cellIs" dxfId="10187" priority="1826" operator="greaterThan">
      <formula>0</formula>
    </cfRule>
    <cfRule type="cellIs" dxfId="10186" priority="1827" operator="lessThan">
      <formula>0</formula>
    </cfRule>
    <cfRule type="cellIs" dxfId="10185" priority="1828" operator="equal">
      <formula>0</formula>
    </cfRule>
  </conditionalFormatting>
  <conditionalFormatting sqref="J6 J12:J15 J18:J19">
    <cfRule type="cellIs" dxfId="10184" priority="1823" operator="greaterThan">
      <formula>0</formula>
    </cfRule>
    <cfRule type="cellIs" dxfId="10183" priority="1824" operator="lessThan">
      <formula>0</formula>
    </cfRule>
    <cfRule type="cellIs" dxfId="10182" priority="1825" operator="equal">
      <formula>0</formula>
    </cfRule>
  </conditionalFormatting>
  <conditionalFormatting sqref="J6 J12:J15 J18:J19">
    <cfRule type="cellIs" dxfId="10181" priority="1820" operator="greaterThan">
      <formula>0</formula>
    </cfRule>
    <cfRule type="cellIs" dxfId="10180" priority="1821" operator="lessThan">
      <formula>0</formula>
    </cfRule>
    <cfRule type="cellIs" dxfId="10179" priority="1822" operator="equal">
      <formula>0</formula>
    </cfRule>
  </conditionalFormatting>
  <conditionalFormatting sqref="J6 J12:J15 J18:J19">
    <cfRule type="cellIs" dxfId="10178" priority="1817" operator="greaterThan">
      <formula>0</formula>
    </cfRule>
    <cfRule type="cellIs" dxfId="10177" priority="1818" operator="lessThan">
      <formula>0</formula>
    </cfRule>
    <cfRule type="cellIs" dxfId="10176" priority="1819" operator="equal">
      <formula>0</formula>
    </cfRule>
  </conditionalFormatting>
  <conditionalFormatting sqref="J6 J12:J15 J18:J19">
    <cfRule type="cellIs" dxfId="10175" priority="1814" operator="greaterThan">
      <formula>0</formula>
    </cfRule>
    <cfRule type="cellIs" dxfId="10174" priority="1815" operator="lessThan">
      <formula>0</formula>
    </cfRule>
    <cfRule type="cellIs" dxfId="10173" priority="1816" operator="equal">
      <formula>0</formula>
    </cfRule>
  </conditionalFormatting>
  <conditionalFormatting sqref="J6 J12:J15 J18:J19">
    <cfRule type="cellIs" dxfId="10172" priority="1811" operator="greaterThan">
      <formula>0</formula>
    </cfRule>
    <cfRule type="cellIs" dxfId="10171" priority="1812" operator="lessThan">
      <formula>0</formula>
    </cfRule>
    <cfRule type="cellIs" dxfId="10170" priority="1813" operator="equal">
      <formula>0</formula>
    </cfRule>
  </conditionalFormatting>
  <conditionalFormatting sqref="J6 J12:J15 J18:J19">
    <cfRule type="cellIs" dxfId="10169" priority="1808" operator="greaterThan">
      <formula>0</formula>
    </cfRule>
    <cfRule type="cellIs" dxfId="10168" priority="1809" operator="lessThan">
      <formula>0</formula>
    </cfRule>
    <cfRule type="cellIs" dxfId="10167" priority="1810" operator="equal">
      <formula>0</formula>
    </cfRule>
  </conditionalFormatting>
  <conditionalFormatting sqref="J6 J12:J15 J18:J19">
    <cfRule type="cellIs" dxfId="10166" priority="1805" operator="greaterThan">
      <formula>0</formula>
    </cfRule>
    <cfRule type="cellIs" dxfId="10165" priority="1806" operator="lessThan">
      <formula>0</formula>
    </cfRule>
    <cfRule type="cellIs" dxfId="10164" priority="1807" operator="equal">
      <formula>0</formula>
    </cfRule>
  </conditionalFormatting>
  <conditionalFormatting sqref="J6 J12:J15 J18:J19">
    <cfRule type="cellIs" dxfId="10163" priority="1802" operator="greaterThan">
      <formula>0</formula>
    </cfRule>
    <cfRule type="cellIs" dxfId="10162" priority="1803" operator="lessThan">
      <formula>0</formula>
    </cfRule>
    <cfRule type="cellIs" dxfId="10161" priority="1804" operator="equal">
      <formula>0</formula>
    </cfRule>
  </conditionalFormatting>
  <conditionalFormatting sqref="J6 J12:J15 J18:J19">
    <cfRule type="cellIs" dxfId="10160" priority="1799" operator="greaterThan">
      <formula>0</formula>
    </cfRule>
    <cfRule type="cellIs" dxfId="10159" priority="1800" operator="lessThan">
      <formula>0</formula>
    </cfRule>
    <cfRule type="cellIs" dxfId="10158" priority="1801" operator="equal">
      <formula>0</formula>
    </cfRule>
  </conditionalFormatting>
  <conditionalFormatting sqref="J6 J12:J15 J18:J19">
    <cfRule type="cellIs" dxfId="10157" priority="1796" operator="greaterThan">
      <formula>0</formula>
    </cfRule>
    <cfRule type="cellIs" dxfId="10156" priority="1797" operator="lessThan">
      <formula>0</formula>
    </cfRule>
    <cfRule type="cellIs" dxfId="10155" priority="1798" operator="equal">
      <formula>0</formula>
    </cfRule>
  </conditionalFormatting>
  <conditionalFormatting sqref="J6 J12:J15 J18:J19">
    <cfRule type="cellIs" dxfId="10154" priority="1793" operator="greaterThan">
      <formula>0</formula>
    </cfRule>
    <cfRule type="cellIs" dxfId="10153" priority="1794" operator="lessThan">
      <formula>0</formula>
    </cfRule>
    <cfRule type="cellIs" dxfId="10152" priority="1795" operator="equal">
      <formula>0</formula>
    </cfRule>
  </conditionalFormatting>
  <conditionalFormatting sqref="J6 J12:J15 J18:J19">
    <cfRule type="cellIs" dxfId="10151" priority="1790" operator="greaterThan">
      <formula>0</formula>
    </cfRule>
    <cfRule type="cellIs" dxfId="10150" priority="1791" operator="lessThan">
      <formula>0</formula>
    </cfRule>
    <cfRule type="cellIs" dxfId="10149" priority="1792" operator="equal">
      <formula>0</formula>
    </cfRule>
  </conditionalFormatting>
  <conditionalFormatting sqref="J6 J12:J15 J18:J19">
    <cfRule type="cellIs" dxfId="10148" priority="1787" operator="greaterThan">
      <formula>0</formula>
    </cfRule>
    <cfRule type="cellIs" dxfId="10147" priority="1788" operator="lessThan">
      <formula>0</formula>
    </cfRule>
    <cfRule type="cellIs" dxfId="10146" priority="1789" operator="equal">
      <formula>0</formula>
    </cfRule>
  </conditionalFormatting>
  <conditionalFormatting sqref="J6 J12:J15 J18:J19">
    <cfRule type="cellIs" dxfId="10145" priority="1784" operator="greaterThan">
      <formula>0</formula>
    </cfRule>
    <cfRule type="cellIs" dxfId="10144" priority="1785" operator="lessThan">
      <formula>0</formula>
    </cfRule>
    <cfRule type="cellIs" dxfId="10143" priority="1786" operator="equal">
      <formula>0</formula>
    </cfRule>
  </conditionalFormatting>
  <conditionalFormatting sqref="J6 J12:J15 J18:J19">
    <cfRule type="cellIs" dxfId="10142" priority="1781" operator="greaterThan">
      <formula>0</formula>
    </cfRule>
    <cfRule type="cellIs" dxfId="10141" priority="1782" operator="lessThan">
      <formula>0</formula>
    </cfRule>
    <cfRule type="cellIs" dxfId="10140" priority="1783" operator="equal">
      <formula>0</formula>
    </cfRule>
  </conditionalFormatting>
  <conditionalFormatting sqref="J6 J12:J15 J18:J19">
    <cfRule type="cellIs" dxfId="10139" priority="1778" operator="greaterThan">
      <formula>0</formula>
    </cfRule>
    <cfRule type="cellIs" dxfId="10138" priority="1779" operator="lessThan">
      <formula>0</formula>
    </cfRule>
    <cfRule type="cellIs" dxfId="10137" priority="1780" operator="equal">
      <formula>0</formula>
    </cfRule>
  </conditionalFormatting>
  <conditionalFormatting sqref="J6 J12:J15 J18:J19">
    <cfRule type="cellIs" dxfId="10136" priority="1775" operator="greaterThan">
      <formula>0</formula>
    </cfRule>
    <cfRule type="cellIs" dxfId="10135" priority="1776" operator="lessThan">
      <formula>0</formula>
    </cfRule>
    <cfRule type="cellIs" dxfId="10134" priority="1777" operator="equal">
      <formula>0</formula>
    </cfRule>
  </conditionalFormatting>
  <conditionalFormatting sqref="J6 J12:J15 J18:J19">
    <cfRule type="cellIs" dxfId="10133" priority="1772" operator="greaterThan">
      <formula>0</formula>
    </cfRule>
    <cfRule type="cellIs" dxfId="10132" priority="1773" operator="lessThan">
      <formula>0</formula>
    </cfRule>
    <cfRule type="cellIs" dxfId="10131" priority="1774" operator="equal">
      <formula>0</formula>
    </cfRule>
  </conditionalFormatting>
  <conditionalFormatting sqref="J6 J12:J15 J18:J19">
    <cfRule type="cellIs" dxfId="10130" priority="1769" operator="greaterThan">
      <formula>0</formula>
    </cfRule>
    <cfRule type="cellIs" dxfId="10129" priority="1770" operator="lessThan">
      <formula>0</formula>
    </cfRule>
    <cfRule type="cellIs" dxfId="10128" priority="1771" operator="equal">
      <formula>0</formula>
    </cfRule>
  </conditionalFormatting>
  <conditionalFormatting sqref="J6 J12:J15 J18:J19">
    <cfRule type="cellIs" dxfId="10127" priority="1766" operator="greaterThan">
      <formula>0</formula>
    </cfRule>
    <cfRule type="cellIs" dxfId="10126" priority="1767" operator="lessThan">
      <formula>0</formula>
    </cfRule>
    <cfRule type="cellIs" dxfId="10125" priority="1768" operator="equal">
      <formula>0</formula>
    </cfRule>
  </conditionalFormatting>
  <conditionalFormatting sqref="J6 J12:J15 J18:J19">
    <cfRule type="cellIs" dxfId="10124" priority="1763" operator="greaterThan">
      <formula>0</formula>
    </cfRule>
    <cfRule type="cellIs" dxfId="10123" priority="1764" operator="lessThan">
      <formula>0</formula>
    </cfRule>
    <cfRule type="cellIs" dxfId="10122" priority="1765" operator="equal">
      <formula>0</formula>
    </cfRule>
  </conditionalFormatting>
  <conditionalFormatting sqref="J6 J12:J15 J18:J19">
    <cfRule type="cellIs" dxfId="10121" priority="1760" operator="greaterThan">
      <formula>0</formula>
    </cfRule>
    <cfRule type="cellIs" dxfId="10120" priority="1761" operator="lessThan">
      <formula>0</formula>
    </cfRule>
    <cfRule type="cellIs" dxfId="10119" priority="1762" operator="equal">
      <formula>0</formula>
    </cfRule>
  </conditionalFormatting>
  <conditionalFormatting sqref="J6 J12:J15 J18:J19">
    <cfRule type="cellIs" dxfId="10118" priority="1757" operator="greaterThan">
      <formula>0</formula>
    </cfRule>
    <cfRule type="cellIs" dxfId="10117" priority="1758" operator="lessThan">
      <formula>0</formula>
    </cfRule>
    <cfRule type="cellIs" dxfId="10116" priority="1759" operator="equal">
      <formula>0</formula>
    </cfRule>
  </conditionalFormatting>
  <conditionalFormatting sqref="J6 J12:J15 J18:J19">
    <cfRule type="cellIs" dxfId="10115" priority="1754" operator="greaterThan">
      <formula>0</formula>
    </cfRule>
    <cfRule type="cellIs" dxfId="10114" priority="1755" operator="lessThan">
      <formula>0</formula>
    </cfRule>
    <cfRule type="cellIs" dxfId="10113" priority="1756" operator="equal">
      <formula>0</formula>
    </cfRule>
  </conditionalFormatting>
  <conditionalFormatting sqref="J6 J12:J15 J18:J19">
    <cfRule type="cellIs" dxfId="10112" priority="1751" operator="greaterThan">
      <formula>0</formula>
    </cfRule>
    <cfRule type="cellIs" dxfId="10111" priority="1752" operator="lessThan">
      <formula>0</formula>
    </cfRule>
    <cfRule type="cellIs" dxfId="10110" priority="1753" operator="equal">
      <formula>0</formula>
    </cfRule>
  </conditionalFormatting>
  <conditionalFormatting sqref="J6 J12:J15 J18:J19">
    <cfRule type="cellIs" dxfId="10109" priority="1748" operator="greaterThan">
      <formula>0</formula>
    </cfRule>
    <cfRule type="cellIs" dxfId="10108" priority="1749" operator="lessThan">
      <formula>0</formula>
    </cfRule>
    <cfRule type="cellIs" dxfId="10107" priority="1750" operator="equal">
      <formula>0</formula>
    </cfRule>
  </conditionalFormatting>
  <conditionalFormatting sqref="J6 J12:J15 J18:J19">
    <cfRule type="cellIs" dxfId="10106" priority="1745" operator="greaterThan">
      <formula>0</formula>
    </cfRule>
    <cfRule type="cellIs" dxfId="10105" priority="1746" operator="lessThan">
      <formula>0</formula>
    </cfRule>
    <cfRule type="cellIs" dxfId="10104" priority="1747" operator="equal">
      <formula>0</formula>
    </cfRule>
  </conditionalFormatting>
  <conditionalFormatting sqref="J6 J12:J15 J18:J19">
    <cfRule type="cellIs" dxfId="10103" priority="1742" operator="greaterThan">
      <formula>0</formula>
    </cfRule>
    <cfRule type="cellIs" dxfId="10102" priority="1743" operator="lessThan">
      <formula>0</formula>
    </cfRule>
    <cfRule type="cellIs" dxfId="10101" priority="1744" operator="equal">
      <formula>0</formula>
    </cfRule>
  </conditionalFormatting>
  <conditionalFormatting sqref="J6 J12:J15 J18:J19">
    <cfRule type="cellIs" dxfId="10100" priority="1739" operator="greaterThan">
      <formula>0</formula>
    </cfRule>
    <cfRule type="cellIs" dxfId="10099" priority="1740" operator="lessThan">
      <formula>0</formula>
    </cfRule>
    <cfRule type="cellIs" dxfId="10098" priority="1741" operator="equal">
      <formula>0</formula>
    </cfRule>
  </conditionalFormatting>
  <conditionalFormatting sqref="J6 J12:J15 J18:J19">
    <cfRule type="cellIs" dxfId="10097" priority="1736" operator="greaterThan">
      <formula>0</formula>
    </cfRule>
    <cfRule type="cellIs" dxfId="10096" priority="1737" operator="lessThan">
      <formula>0</formula>
    </cfRule>
    <cfRule type="cellIs" dxfId="10095" priority="1738" operator="equal">
      <formula>0</formula>
    </cfRule>
  </conditionalFormatting>
  <conditionalFormatting sqref="J6 J12:J15 J18:J19">
    <cfRule type="cellIs" dxfId="10094" priority="1733" operator="greaterThan">
      <formula>0</formula>
    </cfRule>
    <cfRule type="cellIs" dxfId="10093" priority="1734" operator="lessThan">
      <formula>0</formula>
    </cfRule>
    <cfRule type="cellIs" dxfId="10092" priority="1735" operator="equal">
      <formula>0</formula>
    </cfRule>
  </conditionalFormatting>
  <conditionalFormatting sqref="J6 J12:J15 J18:J19">
    <cfRule type="cellIs" dxfId="10091" priority="1730" operator="greaterThan">
      <formula>0</formula>
    </cfRule>
    <cfRule type="cellIs" dxfId="10090" priority="1731" operator="lessThan">
      <formula>0</formula>
    </cfRule>
    <cfRule type="cellIs" dxfId="10089" priority="1732" operator="equal">
      <formula>0</formula>
    </cfRule>
  </conditionalFormatting>
  <conditionalFormatting sqref="J6 J12:J15 J18:J19">
    <cfRule type="cellIs" dxfId="10088" priority="1727" operator="greaterThan">
      <formula>0</formula>
    </cfRule>
    <cfRule type="cellIs" dxfId="10087" priority="1728" operator="lessThan">
      <formula>0</formula>
    </cfRule>
    <cfRule type="cellIs" dxfId="10086" priority="1729" operator="equal">
      <formula>0</formula>
    </cfRule>
  </conditionalFormatting>
  <conditionalFormatting sqref="J6 J12:J15 J18:J19">
    <cfRule type="cellIs" dxfId="10085" priority="1724" operator="greaterThan">
      <formula>0</formula>
    </cfRule>
    <cfRule type="cellIs" dxfId="10084" priority="1725" operator="lessThan">
      <formula>0</formula>
    </cfRule>
    <cfRule type="cellIs" dxfId="10083" priority="1726" operator="equal">
      <formula>0</formula>
    </cfRule>
  </conditionalFormatting>
  <conditionalFormatting sqref="J6 J12:J15 J18:J19">
    <cfRule type="cellIs" dxfId="10082" priority="1721" operator="greaterThan">
      <formula>0</formula>
    </cfRule>
    <cfRule type="cellIs" dxfId="10081" priority="1722" operator="lessThan">
      <formula>0</formula>
    </cfRule>
    <cfRule type="cellIs" dxfId="10080" priority="1723" operator="equal">
      <formula>0</formula>
    </cfRule>
  </conditionalFormatting>
  <conditionalFormatting sqref="J6 J12:J15 J18:J19">
    <cfRule type="cellIs" dxfId="10079" priority="1718" operator="greaterThan">
      <formula>0</formula>
    </cfRule>
    <cfRule type="cellIs" dxfId="10078" priority="1719" operator="lessThan">
      <formula>0</formula>
    </cfRule>
    <cfRule type="cellIs" dxfId="10077" priority="1720" operator="equal">
      <formula>0</formula>
    </cfRule>
  </conditionalFormatting>
  <conditionalFormatting sqref="J6 J12:J15 J18:J19">
    <cfRule type="cellIs" dxfId="10076" priority="1715" operator="greaterThan">
      <formula>0</formula>
    </cfRule>
    <cfRule type="cellIs" dxfId="10075" priority="1716" operator="lessThan">
      <formula>0</formula>
    </cfRule>
    <cfRule type="cellIs" dxfId="10074" priority="1717" operator="equal">
      <formula>0</formula>
    </cfRule>
  </conditionalFormatting>
  <conditionalFormatting sqref="J6 J12:J15 J18:J19">
    <cfRule type="cellIs" dxfId="10073" priority="1712" operator="greaterThan">
      <formula>0</formula>
    </cfRule>
    <cfRule type="cellIs" dxfId="10072" priority="1713" operator="lessThan">
      <formula>0</formula>
    </cfRule>
    <cfRule type="cellIs" dxfId="10071" priority="1714" operator="equal">
      <formula>0</formula>
    </cfRule>
  </conditionalFormatting>
  <conditionalFormatting sqref="J6 J12:J15 J18:J19">
    <cfRule type="cellIs" dxfId="10070" priority="1709" operator="greaterThan">
      <formula>0</formula>
    </cfRule>
    <cfRule type="cellIs" dxfId="10069" priority="1710" operator="lessThan">
      <formula>0</formula>
    </cfRule>
    <cfRule type="cellIs" dxfId="10068" priority="1711" operator="equal">
      <formula>0</formula>
    </cfRule>
  </conditionalFormatting>
  <conditionalFormatting sqref="J6 J12:J15 J18:J19">
    <cfRule type="cellIs" dxfId="10067" priority="1706" operator="greaterThan">
      <formula>0</formula>
    </cfRule>
    <cfRule type="cellIs" dxfId="10066" priority="1707" operator="lessThan">
      <formula>0</formula>
    </cfRule>
    <cfRule type="cellIs" dxfId="10065" priority="1708" operator="equal">
      <formula>0</formula>
    </cfRule>
  </conditionalFormatting>
  <conditionalFormatting sqref="J6 J12:J15 J18:J19">
    <cfRule type="cellIs" dxfId="10064" priority="1703" operator="greaterThan">
      <formula>0</formula>
    </cfRule>
    <cfRule type="cellIs" dxfId="10063" priority="1704" operator="lessThan">
      <formula>0</formula>
    </cfRule>
    <cfRule type="cellIs" dxfId="10062" priority="1705" operator="equal">
      <formula>0</formula>
    </cfRule>
  </conditionalFormatting>
  <conditionalFormatting sqref="J6 J12:J15 J18:J19">
    <cfRule type="cellIs" dxfId="10061" priority="1700" operator="greaterThan">
      <formula>0</formula>
    </cfRule>
    <cfRule type="cellIs" dxfId="10060" priority="1701" operator="lessThan">
      <formula>0</formula>
    </cfRule>
    <cfRule type="cellIs" dxfId="10059" priority="1702" operator="equal">
      <formula>0</formula>
    </cfRule>
  </conditionalFormatting>
  <conditionalFormatting sqref="J6 J12:J15 J18:J19">
    <cfRule type="cellIs" dxfId="10058" priority="1697" operator="greaterThan">
      <formula>0</formula>
    </cfRule>
    <cfRule type="cellIs" dxfId="10057" priority="1698" operator="lessThan">
      <formula>0</formula>
    </cfRule>
    <cfRule type="cellIs" dxfId="10056" priority="1699" operator="equal">
      <formula>0</formula>
    </cfRule>
  </conditionalFormatting>
  <conditionalFormatting sqref="J6 J12:J15 J18:J19">
    <cfRule type="cellIs" dxfId="10055" priority="1694" operator="greaterThan">
      <formula>0</formula>
    </cfRule>
    <cfRule type="cellIs" dxfId="10054" priority="1695" operator="lessThan">
      <formula>0</formula>
    </cfRule>
    <cfRule type="cellIs" dxfId="10053" priority="1696" operator="equal">
      <formula>0</formula>
    </cfRule>
  </conditionalFormatting>
  <conditionalFormatting sqref="J6 J12:J15 J18:J19">
    <cfRule type="cellIs" dxfId="10052" priority="1691" operator="greaterThan">
      <formula>0</formula>
    </cfRule>
    <cfRule type="cellIs" dxfId="10051" priority="1692" operator="lessThan">
      <formula>0</formula>
    </cfRule>
    <cfRule type="cellIs" dxfId="10050" priority="1693" operator="equal">
      <formula>0</formula>
    </cfRule>
  </conditionalFormatting>
  <conditionalFormatting sqref="J6 J12:J15 J18:J19">
    <cfRule type="cellIs" dxfId="10049" priority="1688" operator="greaterThan">
      <formula>0</formula>
    </cfRule>
    <cfRule type="cellIs" dxfId="10048" priority="1689" operator="lessThan">
      <formula>0</formula>
    </cfRule>
    <cfRule type="cellIs" dxfId="10047" priority="1690" operator="equal">
      <formula>0</formula>
    </cfRule>
  </conditionalFormatting>
  <conditionalFormatting sqref="J6 J12:J15 J18:J19">
    <cfRule type="cellIs" dxfId="10046" priority="1685" operator="greaterThan">
      <formula>0</formula>
    </cfRule>
    <cfRule type="cellIs" dxfId="10045" priority="1686" operator="lessThan">
      <formula>0</formula>
    </cfRule>
    <cfRule type="cellIs" dxfId="10044" priority="1687" operator="equal">
      <formula>0</formula>
    </cfRule>
  </conditionalFormatting>
  <conditionalFormatting sqref="J6 J12:J15 J18:J19">
    <cfRule type="cellIs" dxfId="10043" priority="1682" operator="greaterThan">
      <formula>0</formula>
    </cfRule>
    <cfRule type="cellIs" dxfId="10042" priority="1683" operator="lessThan">
      <formula>0</formula>
    </cfRule>
    <cfRule type="cellIs" dxfId="10041" priority="1684" operator="equal">
      <formula>0</formula>
    </cfRule>
  </conditionalFormatting>
  <conditionalFormatting sqref="J6 J12:J15 J18:J19">
    <cfRule type="cellIs" dxfId="10040" priority="1679" operator="greaterThan">
      <formula>0</formula>
    </cfRule>
    <cfRule type="cellIs" dxfId="10039" priority="1680" operator="lessThan">
      <formula>0</formula>
    </cfRule>
    <cfRule type="cellIs" dxfId="10038" priority="1681" operator="equal">
      <formula>0</formula>
    </cfRule>
  </conditionalFormatting>
  <conditionalFormatting sqref="J6 J12:J15 J18:J19">
    <cfRule type="cellIs" dxfId="10037" priority="1676" operator="greaterThan">
      <formula>0</formula>
    </cfRule>
    <cfRule type="cellIs" dxfId="10036" priority="1677" operator="lessThan">
      <formula>0</formula>
    </cfRule>
    <cfRule type="cellIs" dxfId="10035" priority="1678" operator="equal">
      <formula>0</formula>
    </cfRule>
  </conditionalFormatting>
  <conditionalFormatting sqref="J6 J12:J15 J18:J19">
    <cfRule type="cellIs" dxfId="10034" priority="1673" operator="greaterThan">
      <formula>0</formula>
    </cfRule>
    <cfRule type="cellIs" dxfId="10033" priority="1674" operator="lessThan">
      <formula>0</formula>
    </cfRule>
    <cfRule type="cellIs" dxfId="10032" priority="1675" operator="equal">
      <formula>0</formula>
    </cfRule>
  </conditionalFormatting>
  <conditionalFormatting sqref="J6 J12:J15 J18:J19">
    <cfRule type="cellIs" dxfId="10031" priority="1670" operator="greaterThan">
      <formula>0</formula>
    </cfRule>
    <cfRule type="cellIs" dxfId="10030" priority="1671" operator="lessThan">
      <formula>0</formula>
    </cfRule>
    <cfRule type="cellIs" dxfId="10029" priority="1672" operator="equal">
      <formula>0</formula>
    </cfRule>
  </conditionalFormatting>
  <conditionalFormatting sqref="J6 J12:J15 J18:J19">
    <cfRule type="cellIs" dxfId="10028" priority="1667" operator="greaterThan">
      <formula>0</formula>
    </cfRule>
    <cfRule type="cellIs" dxfId="10027" priority="1668" operator="lessThan">
      <formula>0</formula>
    </cfRule>
    <cfRule type="cellIs" dxfId="10026" priority="1669" operator="equal">
      <formula>0</formula>
    </cfRule>
  </conditionalFormatting>
  <conditionalFormatting sqref="J6 J12:J15 J18:J19">
    <cfRule type="cellIs" dxfId="10025" priority="1664" operator="greaterThan">
      <formula>0</formula>
    </cfRule>
    <cfRule type="cellIs" dxfId="10024" priority="1665" operator="lessThan">
      <formula>0</formula>
    </cfRule>
    <cfRule type="cellIs" dxfId="10023" priority="1666" operator="equal">
      <formula>0</formula>
    </cfRule>
  </conditionalFormatting>
  <conditionalFormatting sqref="J6 J12:J15 J18:J19">
    <cfRule type="cellIs" dxfId="10022" priority="1661" operator="greaterThan">
      <formula>0</formula>
    </cfRule>
    <cfRule type="cellIs" dxfId="10021" priority="1662" operator="lessThan">
      <formula>0</formula>
    </cfRule>
    <cfRule type="cellIs" dxfId="10020" priority="1663" operator="equal">
      <formula>0</formula>
    </cfRule>
  </conditionalFormatting>
  <conditionalFormatting sqref="J6 J12:J15 J18:J19">
    <cfRule type="cellIs" dxfId="10019" priority="1658" operator="greaterThan">
      <formula>0</formula>
    </cfRule>
    <cfRule type="cellIs" dxfId="10018" priority="1659" operator="lessThan">
      <formula>0</formula>
    </cfRule>
    <cfRule type="cellIs" dxfId="10017" priority="1660" operator="equal">
      <formula>0</formula>
    </cfRule>
  </conditionalFormatting>
  <conditionalFormatting sqref="J6 J12:J15 J18:J19">
    <cfRule type="cellIs" dxfId="10016" priority="1655" operator="greaterThan">
      <formula>0</formula>
    </cfRule>
    <cfRule type="cellIs" dxfId="10015" priority="1656" operator="lessThan">
      <formula>0</formula>
    </cfRule>
    <cfRule type="cellIs" dxfId="10014" priority="1657" operator="equal">
      <formula>0</formula>
    </cfRule>
  </conditionalFormatting>
  <conditionalFormatting sqref="J6 J12:J15 J18:J19">
    <cfRule type="cellIs" dxfId="10013" priority="1652" operator="greaterThan">
      <formula>0</formula>
    </cfRule>
    <cfRule type="cellIs" dxfId="10012" priority="1653" operator="lessThan">
      <formula>0</formula>
    </cfRule>
    <cfRule type="cellIs" dxfId="10011" priority="1654" operator="equal">
      <formula>0</formula>
    </cfRule>
  </conditionalFormatting>
  <conditionalFormatting sqref="J6 J12:J15 J18:J19">
    <cfRule type="cellIs" dxfId="10010" priority="1649" operator="greaterThan">
      <formula>0</formula>
    </cfRule>
    <cfRule type="cellIs" dxfId="10009" priority="1650" operator="lessThan">
      <formula>0</formula>
    </cfRule>
    <cfRule type="cellIs" dxfId="10008" priority="1651" operator="equal">
      <formula>0</formula>
    </cfRule>
  </conditionalFormatting>
  <conditionalFormatting sqref="J6 J12:J15 J18:J19">
    <cfRule type="cellIs" dxfId="10007" priority="1646" operator="greaterThan">
      <formula>0</formula>
    </cfRule>
    <cfRule type="cellIs" dxfId="10006" priority="1647" operator="lessThan">
      <formula>0</formula>
    </cfRule>
    <cfRule type="cellIs" dxfId="10005" priority="1648" operator="equal">
      <formula>0</formula>
    </cfRule>
  </conditionalFormatting>
  <conditionalFormatting sqref="J6 J12:J15 J18:J19">
    <cfRule type="cellIs" dxfId="10004" priority="1643" operator="greaterThan">
      <formula>0</formula>
    </cfRule>
    <cfRule type="cellIs" dxfId="10003" priority="1644" operator="lessThan">
      <formula>0</formula>
    </cfRule>
    <cfRule type="cellIs" dxfId="10002" priority="1645" operator="equal">
      <formula>0</formula>
    </cfRule>
  </conditionalFormatting>
  <conditionalFormatting sqref="J6 J12:J15 J18:J19">
    <cfRule type="cellIs" dxfId="10001" priority="1640" operator="greaterThan">
      <formula>0</formula>
    </cfRule>
    <cfRule type="cellIs" dxfId="10000" priority="1641" operator="lessThan">
      <formula>0</formula>
    </cfRule>
    <cfRule type="cellIs" dxfId="9999" priority="1642" operator="equal">
      <formula>0</formula>
    </cfRule>
  </conditionalFormatting>
  <conditionalFormatting sqref="J6 J12:J15 J18:J19">
    <cfRule type="cellIs" dxfId="9998" priority="1637" operator="greaterThan">
      <formula>0</formula>
    </cfRule>
    <cfRule type="cellIs" dxfId="9997" priority="1638" operator="lessThan">
      <formula>0</formula>
    </cfRule>
    <cfRule type="cellIs" dxfId="9996" priority="1639" operator="equal">
      <formula>0</formula>
    </cfRule>
  </conditionalFormatting>
  <conditionalFormatting sqref="J6 J12:J15 J18:J19">
    <cfRule type="cellIs" dxfId="9995" priority="1634" operator="greaterThan">
      <formula>0</formula>
    </cfRule>
    <cfRule type="cellIs" dxfId="9994" priority="1635" operator="lessThan">
      <formula>0</formula>
    </cfRule>
    <cfRule type="cellIs" dxfId="9993" priority="1636" operator="equal">
      <formula>0</formula>
    </cfRule>
  </conditionalFormatting>
  <conditionalFormatting sqref="J6 J12:J15 J18:J19">
    <cfRule type="cellIs" dxfId="9992" priority="1631" operator="greaterThan">
      <formula>0</formula>
    </cfRule>
    <cfRule type="cellIs" dxfId="9991" priority="1632" operator="lessThan">
      <formula>0</formula>
    </cfRule>
    <cfRule type="cellIs" dxfId="9990" priority="1633" operator="equal">
      <formula>0</formula>
    </cfRule>
  </conditionalFormatting>
  <conditionalFormatting sqref="J6 J12:J15 J18:J19">
    <cfRule type="cellIs" dxfId="9989" priority="1628" operator="greaterThan">
      <formula>0</formula>
    </cfRule>
    <cfRule type="cellIs" dxfId="9988" priority="1629" operator="lessThan">
      <formula>0</formula>
    </cfRule>
    <cfRule type="cellIs" dxfId="9987" priority="1630" operator="equal">
      <formula>0</formula>
    </cfRule>
  </conditionalFormatting>
  <conditionalFormatting sqref="J6 J12:J15 J18:J19">
    <cfRule type="cellIs" dxfId="9986" priority="1625" operator="greaterThan">
      <formula>0</formula>
    </cfRule>
    <cfRule type="cellIs" dxfId="9985" priority="1626" operator="lessThan">
      <formula>0</formula>
    </cfRule>
    <cfRule type="cellIs" dxfId="9984" priority="1627" operator="equal">
      <formula>0</formula>
    </cfRule>
  </conditionalFormatting>
  <conditionalFormatting sqref="J6 J12:J15 J18:J19">
    <cfRule type="cellIs" dxfId="9983" priority="1622" operator="greaterThan">
      <formula>0</formula>
    </cfRule>
    <cfRule type="cellIs" dxfId="9982" priority="1623" operator="lessThan">
      <formula>0</formula>
    </cfRule>
    <cfRule type="cellIs" dxfId="9981" priority="1624" operator="equal">
      <formula>0</formula>
    </cfRule>
  </conditionalFormatting>
  <conditionalFormatting sqref="J6 J12:J15 J18:J19">
    <cfRule type="cellIs" dxfId="9980" priority="1619" operator="greaterThan">
      <formula>0</formula>
    </cfRule>
    <cfRule type="cellIs" dxfId="9979" priority="1620" operator="lessThan">
      <formula>0</formula>
    </cfRule>
    <cfRule type="cellIs" dxfId="9978" priority="1621" operator="equal">
      <formula>0</formula>
    </cfRule>
  </conditionalFormatting>
  <conditionalFormatting sqref="J6 J12:J15 J18:J19">
    <cfRule type="cellIs" dxfId="9977" priority="1616" operator="greaterThan">
      <formula>0</formula>
    </cfRule>
    <cfRule type="cellIs" dxfId="9976" priority="1617" operator="lessThan">
      <formula>0</formula>
    </cfRule>
    <cfRule type="cellIs" dxfId="9975" priority="1618" operator="equal">
      <formula>0</formula>
    </cfRule>
  </conditionalFormatting>
  <conditionalFormatting sqref="J6 J12:J15 J18:J19">
    <cfRule type="cellIs" dxfId="9974" priority="1613" operator="greaterThan">
      <formula>0</formula>
    </cfRule>
    <cfRule type="cellIs" dxfId="9973" priority="1614" operator="lessThan">
      <formula>0</formula>
    </cfRule>
    <cfRule type="cellIs" dxfId="9972" priority="1615" operator="equal">
      <formula>0</formula>
    </cfRule>
  </conditionalFormatting>
  <conditionalFormatting sqref="J6 J12:J15 J18:J19">
    <cfRule type="cellIs" dxfId="9971" priority="1610" operator="greaterThan">
      <formula>0</formula>
    </cfRule>
    <cfRule type="cellIs" dxfId="9970" priority="1611" operator="lessThan">
      <formula>0</formula>
    </cfRule>
    <cfRule type="cellIs" dxfId="9969" priority="1612" operator="equal">
      <formula>0</formula>
    </cfRule>
  </conditionalFormatting>
  <conditionalFormatting sqref="J6 J12:J15 J18:J19">
    <cfRule type="cellIs" dxfId="9968" priority="1607" operator="greaterThan">
      <formula>0</formula>
    </cfRule>
    <cfRule type="cellIs" dxfId="9967" priority="1608" operator="lessThan">
      <formula>0</formula>
    </cfRule>
    <cfRule type="cellIs" dxfId="9966" priority="1609" operator="equal">
      <formula>0</formula>
    </cfRule>
  </conditionalFormatting>
  <conditionalFormatting sqref="J6 J12:J15 J18:J19">
    <cfRule type="cellIs" dxfId="9965" priority="1604" operator="greaterThan">
      <formula>0</formula>
    </cfRule>
    <cfRule type="cellIs" dxfId="9964" priority="1605" operator="lessThan">
      <formula>0</formula>
    </cfRule>
    <cfRule type="cellIs" dxfId="9963" priority="1606" operator="equal">
      <formula>0</formula>
    </cfRule>
  </conditionalFormatting>
  <conditionalFormatting sqref="J6 J12:J15 J18:J19">
    <cfRule type="cellIs" dxfId="9962" priority="1601" operator="greaterThan">
      <formula>0</formula>
    </cfRule>
    <cfRule type="cellIs" dxfId="9961" priority="1602" operator="lessThan">
      <formula>0</formula>
    </cfRule>
    <cfRule type="cellIs" dxfId="9960" priority="1603" operator="equal">
      <formula>0</formula>
    </cfRule>
  </conditionalFormatting>
  <conditionalFormatting sqref="J6 J12:J15 J18:J19">
    <cfRule type="cellIs" dxfId="9959" priority="1598" operator="greaterThan">
      <formula>0</formula>
    </cfRule>
    <cfRule type="cellIs" dxfId="9958" priority="1599" operator="lessThan">
      <formula>0</formula>
    </cfRule>
    <cfRule type="cellIs" dxfId="9957" priority="1600" operator="equal">
      <formula>0</formula>
    </cfRule>
  </conditionalFormatting>
  <conditionalFormatting sqref="J6 J12:J15 J18:J19">
    <cfRule type="cellIs" dxfId="9956" priority="1595" operator="greaterThan">
      <formula>0</formula>
    </cfRule>
    <cfRule type="cellIs" dxfId="9955" priority="1596" operator="lessThan">
      <formula>0</formula>
    </cfRule>
    <cfRule type="cellIs" dxfId="9954" priority="1597" operator="equal">
      <formula>0</formula>
    </cfRule>
  </conditionalFormatting>
  <conditionalFormatting sqref="J6 J12:J15 J18:J19">
    <cfRule type="cellIs" dxfId="9953" priority="1592" operator="greaterThan">
      <formula>0</formula>
    </cfRule>
    <cfRule type="cellIs" dxfId="9952" priority="1593" operator="lessThan">
      <formula>0</formula>
    </cfRule>
    <cfRule type="cellIs" dxfId="9951" priority="1594" operator="equal">
      <formula>0</formula>
    </cfRule>
  </conditionalFormatting>
  <conditionalFormatting sqref="J6 J12:J15 J18:J19">
    <cfRule type="cellIs" dxfId="9950" priority="1589" operator="greaterThan">
      <formula>0</formula>
    </cfRule>
    <cfRule type="cellIs" dxfId="9949" priority="1590" operator="lessThan">
      <formula>0</formula>
    </cfRule>
    <cfRule type="cellIs" dxfId="9948" priority="1591" operator="equal">
      <formula>0</formula>
    </cfRule>
  </conditionalFormatting>
  <conditionalFormatting sqref="J6 J12:J15 J18:J19">
    <cfRule type="cellIs" dxfId="9947" priority="1586" operator="greaterThan">
      <formula>0</formula>
    </cfRule>
    <cfRule type="cellIs" dxfId="9946" priority="1587" operator="lessThan">
      <formula>0</formula>
    </cfRule>
    <cfRule type="cellIs" dxfId="9945" priority="1588" operator="equal">
      <formula>0</formula>
    </cfRule>
  </conditionalFormatting>
  <conditionalFormatting sqref="J6 J12:J15 J18:J19">
    <cfRule type="cellIs" dxfId="9944" priority="1583" operator="greaterThan">
      <formula>0</formula>
    </cfRule>
    <cfRule type="cellIs" dxfId="9943" priority="1584" operator="lessThan">
      <formula>0</formula>
    </cfRule>
    <cfRule type="cellIs" dxfId="9942" priority="1585" operator="equal">
      <formula>0</formula>
    </cfRule>
  </conditionalFormatting>
  <conditionalFormatting sqref="J6 J12:J15 J18:J19">
    <cfRule type="cellIs" dxfId="9941" priority="1580" operator="greaterThan">
      <formula>0</formula>
    </cfRule>
    <cfRule type="cellIs" dxfId="9940" priority="1581" operator="lessThan">
      <formula>0</formula>
    </cfRule>
    <cfRule type="cellIs" dxfId="9939" priority="1582" operator="equal">
      <formula>0</formula>
    </cfRule>
  </conditionalFormatting>
  <conditionalFormatting sqref="J6 J12:J15 J18:J19">
    <cfRule type="cellIs" dxfId="9938" priority="1577" operator="greaterThan">
      <formula>0</formula>
    </cfRule>
    <cfRule type="cellIs" dxfId="9937" priority="1578" operator="lessThan">
      <formula>0</formula>
    </cfRule>
    <cfRule type="cellIs" dxfId="9936" priority="1579" operator="equal">
      <formula>0</formula>
    </cfRule>
  </conditionalFormatting>
  <conditionalFormatting sqref="J6 J12:J15 J18:J19">
    <cfRule type="cellIs" dxfId="9935" priority="1574" operator="greaterThan">
      <formula>0</formula>
    </cfRule>
    <cfRule type="cellIs" dxfId="9934" priority="1575" operator="lessThan">
      <formula>0</formula>
    </cfRule>
    <cfRule type="cellIs" dxfId="9933" priority="1576" operator="equal">
      <formula>0</formula>
    </cfRule>
  </conditionalFormatting>
  <conditionalFormatting sqref="J6 J12:J15 J18:J19">
    <cfRule type="cellIs" dxfId="9932" priority="1571" operator="greaterThan">
      <formula>0</formula>
    </cfRule>
    <cfRule type="cellIs" dxfId="9931" priority="1572" operator="lessThan">
      <formula>0</formula>
    </cfRule>
    <cfRule type="cellIs" dxfId="9930" priority="1573" operator="equal">
      <formula>0</formula>
    </cfRule>
  </conditionalFormatting>
  <conditionalFormatting sqref="J6 J12:J15 J18:J19">
    <cfRule type="cellIs" dxfId="9929" priority="1568" operator="greaterThan">
      <formula>0</formula>
    </cfRule>
    <cfRule type="cellIs" dxfId="9928" priority="1569" operator="lessThan">
      <formula>0</formula>
    </cfRule>
    <cfRule type="cellIs" dxfId="9927" priority="1570" operator="equal">
      <formula>0</formula>
    </cfRule>
  </conditionalFormatting>
  <conditionalFormatting sqref="J6 J12:J15 J18:J19">
    <cfRule type="cellIs" dxfId="9926" priority="1565" operator="greaterThan">
      <formula>0</formula>
    </cfRule>
    <cfRule type="cellIs" dxfId="9925" priority="1566" operator="lessThan">
      <formula>0</formula>
    </cfRule>
    <cfRule type="cellIs" dxfId="9924" priority="1567" operator="equal">
      <formula>0</formula>
    </cfRule>
  </conditionalFormatting>
  <conditionalFormatting sqref="J6 J12:J15 J18:J19">
    <cfRule type="cellIs" dxfId="9923" priority="1562" operator="greaterThan">
      <formula>0</formula>
    </cfRule>
    <cfRule type="cellIs" dxfId="9922" priority="1563" operator="lessThan">
      <formula>0</formula>
    </cfRule>
    <cfRule type="cellIs" dxfId="9921" priority="1564" operator="equal">
      <formula>0</formula>
    </cfRule>
  </conditionalFormatting>
  <conditionalFormatting sqref="J6 J12:J15 J18:J19">
    <cfRule type="cellIs" dxfId="9920" priority="1559" operator="greaterThan">
      <formula>0</formula>
    </cfRule>
    <cfRule type="cellIs" dxfId="9919" priority="1560" operator="lessThan">
      <formula>0</formula>
    </cfRule>
    <cfRule type="cellIs" dxfId="9918" priority="1561" operator="equal">
      <formula>0</formula>
    </cfRule>
  </conditionalFormatting>
  <conditionalFormatting sqref="J6 J12:J15 J18:J19">
    <cfRule type="cellIs" dxfId="9917" priority="1556" operator="greaterThan">
      <formula>0</formula>
    </cfRule>
    <cfRule type="cellIs" dxfId="9916" priority="1557" operator="lessThan">
      <formula>0</formula>
    </cfRule>
    <cfRule type="cellIs" dxfId="9915" priority="1558" operator="equal">
      <formula>0</formula>
    </cfRule>
  </conditionalFormatting>
  <conditionalFormatting sqref="J6 J12:J15 J18:J19">
    <cfRule type="cellIs" dxfId="9914" priority="1553" operator="greaterThan">
      <formula>0</formula>
    </cfRule>
    <cfRule type="cellIs" dxfId="9913" priority="1554" operator="lessThan">
      <formula>0</formula>
    </cfRule>
    <cfRule type="cellIs" dxfId="9912" priority="1555" operator="equal">
      <formula>0</formula>
    </cfRule>
  </conditionalFormatting>
  <conditionalFormatting sqref="J6 J12:J15 J18:J19">
    <cfRule type="cellIs" dxfId="9911" priority="1550" operator="greaterThan">
      <formula>0</formula>
    </cfRule>
    <cfRule type="cellIs" dxfId="9910" priority="1551" operator="lessThan">
      <formula>0</formula>
    </cfRule>
    <cfRule type="cellIs" dxfId="9909" priority="1552" operator="equal">
      <formula>0</formula>
    </cfRule>
  </conditionalFormatting>
  <conditionalFormatting sqref="J6 J12:J15 J18:J19">
    <cfRule type="cellIs" dxfId="9908" priority="1547" operator="greaterThan">
      <formula>0</formula>
    </cfRule>
    <cfRule type="cellIs" dxfId="9907" priority="1548" operator="lessThan">
      <formula>0</formula>
    </cfRule>
    <cfRule type="cellIs" dxfId="9906" priority="1549" operator="equal">
      <formula>0</formula>
    </cfRule>
  </conditionalFormatting>
  <conditionalFormatting sqref="J6 J12:J15 J18:J19">
    <cfRule type="cellIs" dxfId="9905" priority="1544" operator="greaterThan">
      <formula>0</formula>
    </cfRule>
    <cfRule type="cellIs" dxfId="9904" priority="1545" operator="lessThan">
      <formula>0</formula>
    </cfRule>
    <cfRule type="cellIs" dxfId="9903" priority="1546" operator="equal">
      <formula>0</formula>
    </cfRule>
  </conditionalFormatting>
  <conditionalFormatting sqref="J6 J12:J15 J18:J19">
    <cfRule type="cellIs" dxfId="9902" priority="1541" operator="greaterThan">
      <formula>0</formula>
    </cfRule>
    <cfRule type="cellIs" dxfId="9901" priority="1542" operator="lessThan">
      <formula>0</formula>
    </cfRule>
    <cfRule type="cellIs" dxfId="9900" priority="1543" operator="equal">
      <formula>0</formula>
    </cfRule>
  </conditionalFormatting>
  <conditionalFormatting sqref="J6 J12:J15 J18:J19">
    <cfRule type="cellIs" dxfId="9899" priority="1538" operator="greaterThan">
      <formula>0</formula>
    </cfRule>
    <cfRule type="cellIs" dxfId="9898" priority="1539" operator="lessThan">
      <formula>0</formula>
    </cfRule>
    <cfRule type="cellIs" dxfId="9897" priority="1540" operator="equal">
      <formula>0</formula>
    </cfRule>
  </conditionalFormatting>
  <conditionalFormatting sqref="J6 J12:J15 J18:J19">
    <cfRule type="cellIs" dxfId="9896" priority="1535" operator="greaterThan">
      <formula>0</formula>
    </cfRule>
    <cfRule type="cellIs" dxfId="9895" priority="1536" operator="lessThan">
      <formula>0</formula>
    </cfRule>
    <cfRule type="cellIs" dxfId="9894" priority="1537" operator="equal">
      <formula>0</formula>
    </cfRule>
  </conditionalFormatting>
  <conditionalFormatting sqref="J6 J12:J15 J18:J19">
    <cfRule type="cellIs" dxfId="9893" priority="1532" operator="greaterThan">
      <formula>0</formula>
    </cfRule>
    <cfRule type="cellIs" dxfId="9892" priority="1533" operator="lessThan">
      <formula>0</formula>
    </cfRule>
    <cfRule type="cellIs" dxfId="9891" priority="1534" operator="equal">
      <formula>0</formula>
    </cfRule>
  </conditionalFormatting>
  <conditionalFormatting sqref="J6 J12:J15 J18:J19">
    <cfRule type="cellIs" dxfId="9890" priority="1529" operator="greaterThan">
      <formula>0</formula>
    </cfRule>
    <cfRule type="cellIs" dxfId="9889" priority="1530" operator="lessThan">
      <formula>0</formula>
    </cfRule>
    <cfRule type="cellIs" dxfId="9888" priority="1531" operator="equal">
      <formula>0</formula>
    </cfRule>
  </conditionalFormatting>
  <conditionalFormatting sqref="J6 J12:J15 J18:J19">
    <cfRule type="cellIs" dxfId="9887" priority="1526" operator="greaterThan">
      <formula>0</formula>
    </cfRule>
    <cfRule type="cellIs" dxfId="9886" priority="1527" operator="lessThan">
      <formula>0</formula>
    </cfRule>
    <cfRule type="cellIs" dxfId="9885" priority="1528" operator="equal">
      <formula>0</formula>
    </cfRule>
  </conditionalFormatting>
  <conditionalFormatting sqref="J6 J12:J15 J18:J19">
    <cfRule type="cellIs" dxfId="9884" priority="1523" operator="greaterThan">
      <formula>0</formula>
    </cfRule>
    <cfRule type="cellIs" dxfId="9883" priority="1524" operator="lessThan">
      <formula>0</formula>
    </cfRule>
    <cfRule type="cellIs" dxfId="9882" priority="1525" operator="equal">
      <formula>0</formula>
    </cfRule>
  </conditionalFormatting>
  <conditionalFormatting sqref="J6 J12:J15 J18:J19">
    <cfRule type="cellIs" dxfId="9881" priority="1520" operator="greaterThan">
      <formula>0</formula>
    </cfRule>
    <cfRule type="cellIs" dxfId="9880" priority="1521" operator="lessThan">
      <formula>0</formula>
    </cfRule>
    <cfRule type="cellIs" dxfId="9879" priority="1522" operator="equal">
      <formula>0</formula>
    </cfRule>
  </conditionalFormatting>
  <conditionalFormatting sqref="J6 J12:J15 J18:J19">
    <cfRule type="cellIs" dxfId="9878" priority="1517" operator="greaterThan">
      <formula>0</formula>
    </cfRule>
    <cfRule type="cellIs" dxfId="9877" priority="1518" operator="lessThan">
      <formula>0</formula>
    </cfRule>
    <cfRule type="cellIs" dxfId="9876" priority="1519" operator="equal">
      <formula>0</formula>
    </cfRule>
  </conditionalFormatting>
  <conditionalFormatting sqref="J6 J12:J15 J18:J19">
    <cfRule type="cellIs" dxfId="9875" priority="1514" operator="greaterThan">
      <formula>0</formula>
    </cfRule>
    <cfRule type="cellIs" dxfId="9874" priority="1515" operator="lessThan">
      <formula>0</formula>
    </cfRule>
    <cfRule type="cellIs" dxfId="9873" priority="1516" operator="equal">
      <formula>0</formula>
    </cfRule>
  </conditionalFormatting>
  <conditionalFormatting sqref="J6 J12:J15 J18:J19">
    <cfRule type="cellIs" dxfId="9872" priority="1511" operator="greaterThan">
      <formula>0</formula>
    </cfRule>
    <cfRule type="cellIs" dxfId="9871" priority="1512" operator="lessThan">
      <formula>0</formula>
    </cfRule>
    <cfRule type="cellIs" dxfId="9870" priority="1513" operator="equal">
      <formula>0</formula>
    </cfRule>
  </conditionalFormatting>
  <conditionalFormatting sqref="J6 J12:J15 J18:J19">
    <cfRule type="cellIs" dxfId="9869" priority="1508" operator="greaterThan">
      <formula>0</formula>
    </cfRule>
    <cfRule type="cellIs" dxfId="9868" priority="1509" operator="lessThan">
      <formula>0</formula>
    </cfRule>
    <cfRule type="cellIs" dxfId="9867" priority="1510" operator="equal">
      <formula>0</formula>
    </cfRule>
  </conditionalFormatting>
  <conditionalFormatting sqref="J6 J12:J15 J18:J19">
    <cfRule type="cellIs" dxfId="9866" priority="1505" operator="greaterThan">
      <formula>0</formula>
    </cfRule>
    <cfRule type="cellIs" dxfId="9865" priority="1506" operator="lessThan">
      <formula>0</formula>
    </cfRule>
    <cfRule type="cellIs" dxfId="9864" priority="1507" operator="equal">
      <formula>0</formula>
    </cfRule>
  </conditionalFormatting>
  <conditionalFormatting sqref="J6 J12:J15 J18:J19">
    <cfRule type="cellIs" dxfId="9863" priority="1502" operator="greaterThan">
      <formula>0</formula>
    </cfRule>
    <cfRule type="cellIs" dxfId="9862" priority="1503" operator="lessThan">
      <formula>0</formula>
    </cfRule>
    <cfRule type="cellIs" dxfId="9861" priority="1504" operator="equal">
      <formula>0</formula>
    </cfRule>
  </conditionalFormatting>
  <conditionalFormatting sqref="J6 J12:J15 J18:J19">
    <cfRule type="cellIs" dxfId="9860" priority="1499" operator="greaterThan">
      <formula>0</formula>
    </cfRule>
    <cfRule type="cellIs" dxfId="9859" priority="1500" operator="lessThan">
      <formula>0</formula>
    </cfRule>
    <cfRule type="cellIs" dxfId="9858" priority="1501" operator="equal">
      <formula>0</formula>
    </cfRule>
  </conditionalFormatting>
  <conditionalFormatting sqref="J6 J12:J15 J18:J19">
    <cfRule type="cellIs" dxfId="9857" priority="1496" operator="greaterThan">
      <formula>0</formula>
    </cfRule>
    <cfRule type="cellIs" dxfId="9856" priority="1497" operator="lessThan">
      <formula>0</formula>
    </cfRule>
    <cfRule type="cellIs" dxfId="9855" priority="1498" operator="equal">
      <formula>0</formula>
    </cfRule>
  </conditionalFormatting>
  <conditionalFormatting sqref="J6 J12:J15 J18:J19">
    <cfRule type="cellIs" dxfId="9854" priority="1493" operator="greaterThan">
      <formula>0</formula>
    </cfRule>
    <cfRule type="cellIs" dxfId="9853" priority="1494" operator="lessThan">
      <formula>0</formula>
    </cfRule>
    <cfRule type="cellIs" dxfId="9852" priority="1495" operator="equal">
      <formula>0</formula>
    </cfRule>
  </conditionalFormatting>
  <conditionalFormatting sqref="J6 J12:J15 J18:J19">
    <cfRule type="cellIs" dxfId="9851" priority="1490" operator="greaterThan">
      <formula>0</formula>
    </cfRule>
    <cfRule type="cellIs" dxfId="9850" priority="1491" operator="lessThan">
      <formula>0</formula>
    </cfRule>
    <cfRule type="cellIs" dxfId="9849" priority="1492" operator="equal">
      <formula>0</formula>
    </cfRule>
  </conditionalFormatting>
  <conditionalFormatting sqref="J6 J12:J15 J18:J19">
    <cfRule type="cellIs" dxfId="9848" priority="1487" operator="greaterThan">
      <formula>0</formula>
    </cfRule>
    <cfRule type="cellIs" dxfId="9847" priority="1488" operator="lessThan">
      <formula>0</formula>
    </cfRule>
    <cfRule type="cellIs" dxfId="9846" priority="1489" operator="equal">
      <formula>0</formula>
    </cfRule>
  </conditionalFormatting>
  <conditionalFormatting sqref="J6 J12:J15 J18:J19">
    <cfRule type="cellIs" dxfId="9845" priority="1484" operator="greaterThan">
      <formula>0</formula>
    </cfRule>
    <cfRule type="cellIs" dxfId="9844" priority="1485" operator="lessThan">
      <formula>0</formula>
    </cfRule>
    <cfRule type="cellIs" dxfId="9843" priority="1486" operator="equal">
      <formula>0</formula>
    </cfRule>
  </conditionalFormatting>
  <conditionalFormatting sqref="J6 J12:J15 J18:J19">
    <cfRule type="cellIs" dxfId="9842" priority="1481" operator="greaterThan">
      <formula>0</formula>
    </cfRule>
    <cfRule type="cellIs" dxfId="9841" priority="1482" operator="lessThan">
      <formula>0</formula>
    </cfRule>
    <cfRule type="cellIs" dxfId="9840" priority="1483" operator="equal">
      <formula>0</formula>
    </cfRule>
  </conditionalFormatting>
  <conditionalFormatting sqref="J6 J12:J15 J18:J19">
    <cfRule type="cellIs" dxfId="9839" priority="1478" operator="greaterThan">
      <formula>0</formula>
    </cfRule>
    <cfRule type="cellIs" dxfId="9838" priority="1479" operator="lessThan">
      <formula>0</formula>
    </cfRule>
    <cfRule type="cellIs" dxfId="9837" priority="1480" operator="equal">
      <formula>0</formula>
    </cfRule>
  </conditionalFormatting>
  <conditionalFormatting sqref="J6 J12:J15 J18:J19">
    <cfRule type="cellIs" dxfId="9836" priority="1475" operator="greaterThan">
      <formula>0</formula>
    </cfRule>
    <cfRule type="cellIs" dxfId="9835" priority="1476" operator="lessThan">
      <formula>0</formula>
    </cfRule>
    <cfRule type="cellIs" dxfId="9834" priority="1477" operator="equal">
      <formula>0</formula>
    </cfRule>
  </conditionalFormatting>
  <conditionalFormatting sqref="J6 J12:J15 J18:J19">
    <cfRule type="cellIs" dxfId="9833" priority="1472" operator="greaterThan">
      <formula>0</formula>
    </cfRule>
    <cfRule type="cellIs" dxfId="9832" priority="1473" operator="lessThan">
      <formula>0</formula>
    </cfRule>
    <cfRule type="cellIs" dxfId="9831" priority="1474" operator="equal">
      <formula>0</formula>
    </cfRule>
  </conditionalFormatting>
  <conditionalFormatting sqref="J6 J12:J15 J18:J19">
    <cfRule type="cellIs" dxfId="9830" priority="1469" operator="greaterThan">
      <formula>0</formula>
    </cfRule>
    <cfRule type="cellIs" dxfId="9829" priority="1470" operator="lessThan">
      <formula>0</formula>
    </cfRule>
    <cfRule type="cellIs" dxfId="9828" priority="1471" operator="equal">
      <formula>0</formula>
    </cfRule>
  </conditionalFormatting>
  <conditionalFormatting sqref="J6 J12:J15 J18:J19">
    <cfRule type="cellIs" dxfId="9827" priority="1466" operator="greaterThan">
      <formula>0</formula>
    </cfRule>
    <cfRule type="cellIs" dxfId="9826" priority="1467" operator="lessThan">
      <formula>0</formula>
    </cfRule>
    <cfRule type="cellIs" dxfId="9825" priority="1468" operator="equal">
      <formula>0</formula>
    </cfRule>
  </conditionalFormatting>
  <conditionalFormatting sqref="J6 J12:J15 J18:J19">
    <cfRule type="cellIs" dxfId="9824" priority="1463" operator="greaterThan">
      <formula>0</formula>
    </cfRule>
    <cfRule type="cellIs" dxfId="9823" priority="1464" operator="lessThan">
      <formula>0</formula>
    </cfRule>
    <cfRule type="cellIs" dxfId="9822" priority="1465" operator="equal">
      <formula>0</formula>
    </cfRule>
  </conditionalFormatting>
  <conditionalFormatting sqref="J6 J12:J15 J18:J19">
    <cfRule type="cellIs" dxfId="9821" priority="1460" operator="greaterThan">
      <formula>0</formula>
    </cfRule>
    <cfRule type="cellIs" dxfId="9820" priority="1461" operator="lessThan">
      <formula>0</formula>
    </cfRule>
    <cfRule type="cellIs" dxfId="9819" priority="1462" operator="equal">
      <formula>0</formula>
    </cfRule>
  </conditionalFormatting>
  <conditionalFormatting sqref="J6 J12:J15 J18:J19">
    <cfRule type="cellIs" dxfId="9818" priority="1457" operator="greaterThan">
      <formula>0</formula>
    </cfRule>
    <cfRule type="cellIs" dxfId="9817" priority="1458" operator="lessThan">
      <formula>0</formula>
    </cfRule>
    <cfRule type="cellIs" dxfId="9816" priority="1459" operator="equal">
      <formula>0</formula>
    </cfRule>
  </conditionalFormatting>
  <conditionalFormatting sqref="J6 J12:J15 J18:J19">
    <cfRule type="cellIs" dxfId="9815" priority="1454" operator="greaterThan">
      <formula>0</formula>
    </cfRule>
    <cfRule type="cellIs" dxfId="9814" priority="1455" operator="lessThan">
      <formula>0</formula>
    </cfRule>
    <cfRule type="cellIs" dxfId="9813" priority="1456" operator="equal">
      <formula>0</formula>
    </cfRule>
  </conditionalFormatting>
  <conditionalFormatting sqref="J6 J12:J15 J18:J19">
    <cfRule type="cellIs" dxfId="9812" priority="1451" operator="greaterThan">
      <formula>0</formula>
    </cfRule>
    <cfRule type="cellIs" dxfId="9811" priority="1452" operator="lessThan">
      <formula>0</formula>
    </cfRule>
    <cfRule type="cellIs" dxfId="9810" priority="1453" operator="equal">
      <formula>0</formula>
    </cfRule>
  </conditionalFormatting>
  <conditionalFormatting sqref="J6 J12:J15 J18:J19">
    <cfRule type="cellIs" dxfId="9809" priority="1448" operator="greaterThan">
      <formula>0</formula>
    </cfRule>
    <cfRule type="cellIs" dxfId="9808" priority="1449" operator="lessThan">
      <formula>0</formula>
    </cfRule>
    <cfRule type="cellIs" dxfId="9807" priority="1450" operator="equal">
      <formula>0</formula>
    </cfRule>
  </conditionalFormatting>
  <conditionalFormatting sqref="J6 J12:J15 J18:J19">
    <cfRule type="cellIs" dxfId="9806" priority="1445" operator="greaterThan">
      <formula>0</formula>
    </cfRule>
    <cfRule type="cellIs" dxfId="9805" priority="1446" operator="lessThan">
      <formula>0</formula>
    </cfRule>
    <cfRule type="cellIs" dxfId="9804" priority="1447" operator="equal">
      <formula>0</formula>
    </cfRule>
  </conditionalFormatting>
  <conditionalFormatting sqref="J6 J12:J15 J18:J19">
    <cfRule type="cellIs" dxfId="9803" priority="1442" operator="greaterThan">
      <formula>0</formula>
    </cfRule>
    <cfRule type="cellIs" dxfId="9802" priority="1443" operator="lessThan">
      <formula>0</formula>
    </cfRule>
    <cfRule type="cellIs" dxfId="9801" priority="1444" operator="equal">
      <formula>0</formula>
    </cfRule>
  </conditionalFormatting>
  <conditionalFormatting sqref="J6 J12:J15 J18:J19">
    <cfRule type="cellIs" dxfId="9800" priority="1439" operator="greaterThan">
      <formula>0</formula>
    </cfRule>
    <cfRule type="cellIs" dxfId="9799" priority="1440" operator="lessThan">
      <formula>0</formula>
    </cfRule>
    <cfRule type="cellIs" dxfId="9798" priority="1441" operator="equal">
      <formula>0</formula>
    </cfRule>
  </conditionalFormatting>
  <conditionalFormatting sqref="J6 J12:J15 J18:J19">
    <cfRule type="cellIs" dxfId="9797" priority="1436" operator="greaterThan">
      <formula>0</formula>
    </cfRule>
    <cfRule type="cellIs" dxfId="9796" priority="1437" operator="lessThan">
      <formula>0</formula>
    </cfRule>
    <cfRule type="cellIs" dxfId="9795" priority="1438" operator="equal">
      <formula>0</formula>
    </cfRule>
  </conditionalFormatting>
  <conditionalFormatting sqref="J6 J12:J15 J18:J19">
    <cfRule type="cellIs" dxfId="9794" priority="1433" operator="greaterThan">
      <formula>0</formula>
    </cfRule>
    <cfRule type="cellIs" dxfId="9793" priority="1434" operator="lessThan">
      <formula>0</formula>
    </cfRule>
    <cfRule type="cellIs" dxfId="9792" priority="1435" operator="equal">
      <formula>0</formula>
    </cfRule>
  </conditionalFormatting>
  <conditionalFormatting sqref="J6 J12:J15 J18:J19">
    <cfRule type="cellIs" dxfId="9791" priority="1430" operator="greaterThan">
      <formula>0</formula>
    </cfRule>
    <cfRule type="cellIs" dxfId="9790" priority="1431" operator="lessThan">
      <formula>0</formula>
    </cfRule>
    <cfRule type="cellIs" dxfId="9789" priority="1432" operator="equal">
      <formula>0</formula>
    </cfRule>
  </conditionalFormatting>
  <conditionalFormatting sqref="J6 J12:J15 J18:J19">
    <cfRule type="cellIs" dxfId="9788" priority="1427" operator="greaterThan">
      <formula>0</formula>
    </cfRule>
    <cfRule type="cellIs" dxfId="9787" priority="1428" operator="lessThan">
      <formula>0</formula>
    </cfRule>
    <cfRule type="cellIs" dxfId="9786" priority="1429" operator="equal">
      <formula>0</formula>
    </cfRule>
  </conditionalFormatting>
  <conditionalFormatting sqref="J6 J12:J15 J18:J19">
    <cfRule type="cellIs" dxfId="9785" priority="1424" operator="greaterThan">
      <formula>0</formula>
    </cfRule>
    <cfRule type="cellIs" dxfId="9784" priority="1425" operator="lessThan">
      <formula>0</formula>
    </cfRule>
    <cfRule type="cellIs" dxfId="9783" priority="1426" operator="equal">
      <formula>0</formula>
    </cfRule>
  </conditionalFormatting>
  <conditionalFormatting sqref="J6 J12:J15 J18:J19">
    <cfRule type="cellIs" dxfId="9782" priority="1421" operator="greaterThan">
      <formula>0</formula>
    </cfRule>
    <cfRule type="cellIs" dxfId="9781" priority="1422" operator="lessThan">
      <formula>0</formula>
    </cfRule>
    <cfRule type="cellIs" dxfId="9780" priority="1423" operator="equal">
      <formula>0</formula>
    </cfRule>
  </conditionalFormatting>
  <conditionalFormatting sqref="J6 J12:J15 J18:J19">
    <cfRule type="cellIs" dxfId="9779" priority="1418" operator="greaterThan">
      <formula>0</formula>
    </cfRule>
    <cfRule type="cellIs" dxfId="9778" priority="1419" operator="lessThan">
      <formula>0</formula>
    </cfRule>
    <cfRule type="cellIs" dxfId="9777" priority="1420" operator="equal">
      <formula>0</formula>
    </cfRule>
  </conditionalFormatting>
  <conditionalFormatting sqref="J6 J12:J15 J18:J19">
    <cfRule type="cellIs" dxfId="9776" priority="1415" operator="greaterThan">
      <formula>0</formula>
    </cfRule>
    <cfRule type="cellIs" dxfId="9775" priority="1416" operator="lessThan">
      <formula>0</formula>
    </cfRule>
    <cfRule type="cellIs" dxfId="9774" priority="1417" operator="equal">
      <formula>0</formula>
    </cfRule>
  </conditionalFormatting>
  <conditionalFormatting sqref="J6 J12:J15 J18:J19">
    <cfRule type="cellIs" dxfId="9773" priority="1412" operator="greaterThan">
      <formula>0</formula>
    </cfRule>
    <cfRule type="cellIs" dxfId="9772" priority="1413" operator="lessThan">
      <formula>0</formula>
    </cfRule>
    <cfRule type="cellIs" dxfId="9771" priority="1414" operator="equal">
      <formula>0</formula>
    </cfRule>
  </conditionalFormatting>
  <conditionalFormatting sqref="J6 J12:J15 J18:J19">
    <cfRule type="cellIs" dxfId="9770" priority="1409" operator="greaterThan">
      <formula>0</formula>
    </cfRule>
    <cfRule type="cellIs" dxfId="9769" priority="1410" operator="lessThan">
      <formula>0</formula>
    </cfRule>
    <cfRule type="cellIs" dxfId="9768" priority="1411" operator="equal">
      <formula>0</formula>
    </cfRule>
  </conditionalFormatting>
  <conditionalFormatting sqref="J6 J12:J15 J18:J19">
    <cfRule type="cellIs" dxfId="9767" priority="1406" operator="greaterThan">
      <formula>0</formula>
    </cfRule>
    <cfRule type="cellIs" dxfId="9766" priority="1407" operator="lessThan">
      <formula>0</formula>
    </cfRule>
    <cfRule type="cellIs" dxfId="9765" priority="1408" operator="equal">
      <formula>0</formula>
    </cfRule>
  </conditionalFormatting>
  <conditionalFormatting sqref="J6 J12:J15 J18:J19">
    <cfRule type="cellIs" dxfId="9764" priority="1403" operator="greaterThan">
      <formula>0</formula>
    </cfRule>
    <cfRule type="cellIs" dxfId="9763" priority="1404" operator="lessThan">
      <formula>0</formula>
    </cfRule>
    <cfRule type="cellIs" dxfId="9762" priority="1405" operator="equal">
      <formula>0</formula>
    </cfRule>
  </conditionalFormatting>
  <conditionalFormatting sqref="J6 J12:J15 J18:J19">
    <cfRule type="cellIs" dxfId="9761" priority="1400" operator="greaterThan">
      <formula>0</formula>
    </cfRule>
    <cfRule type="cellIs" dxfId="9760" priority="1401" operator="lessThan">
      <formula>0</formula>
    </cfRule>
    <cfRule type="cellIs" dxfId="9759" priority="1402" operator="equal">
      <formula>0</formula>
    </cfRule>
  </conditionalFormatting>
  <conditionalFormatting sqref="J6 J12:J15 J18:J19">
    <cfRule type="cellIs" dxfId="9758" priority="1397" operator="greaterThan">
      <formula>0</formula>
    </cfRule>
    <cfRule type="cellIs" dxfId="9757" priority="1398" operator="lessThan">
      <formula>0</formula>
    </cfRule>
    <cfRule type="cellIs" dxfId="9756" priority="1399" operator="equal">
      <formula>0</formula>
    </cfRule>
  </conditionalFormatting>
  <conditionalFormatting sqref="J6 J12:J15 J18:J19">
    <cfRule type="cellIs" dxfId="9755" priority="1394" operator="greaterThan">
      <formula>0</formula>
    </cfRule>
    <cfRule type="cellIs" dxfId="9754" priority="1395" operator="lessThan">
      <formula>0</formula>
    </cfRule>
    <cfRule type="cellIs" dxfId="9753" priority="1396" operator="equal">
      <formula>0</formula>
    </cfRule>
  </conditionalFormatting>
  <conditionalFormatting sqref="J6 J12:J15 J18:J19">
    <cfRule type="cellIs" dxfId="9752" priority="1391" operator="greaterThan">
      <formula>0</formula>
    </cfRule>
    <cfRule type="cellIs" dxfId="9751" priority="1392" operator="lessThan">
      <formula>0</formula>
    </cfRule>
    <cfRule type="cellIs" dxfId="9750" priority="1393" operator="equal">
      <formula>0</formula>
    </cfRule>
  </conditionalFormatting>
  <conditionalFormatting sqref="J6 J12:J15 J18:J19">
    <cfRule type="cellIs" dxfId="9749" priority="1388" operator="greaterThan">
      <formula>0</formula>
    </cfRule>
    <cfRule type="cellIs" dxfId="9748" priority="1389" operator="lessThan">
      <formula>0</formula>
    </cfRule>
    <cfRule type="cellIs" dxfId="9747" priority="1390" operator="equal">
      <formula>0</formula>
    </cfRule>
  </conditionalFormatting>
  <conditionalFormatting sqref="J6 J12:J15 J18:J19">
    <cfRule type="cellIs" dxfId="9746" priority="1385" operator="greaterThan">
      <formula>0</formula>
    </cfRule>
    <cfRule type="cellIs" dxfId="9745" priority="1386" operator="lessThan">
      <formula>0</formula>
    </cfRule>
    <cfRule type="cellIs" dxfId="9744" priority="1387" operator="equal">
      <formula>0</formula>
    </cfRule>
  </conditionalFormatting>
  <conditionalFormatting sqref="J6 J12:J15 J18:J19">
    <cfRule type="cellIs" dxfId="9743" priority="1382" operator="greaterThan">
      <formula>0</formula>
    </cfRule>
    <cfRule type="cellIs" dxfId="9742" priority="1383" operator="lessThan">
      <formula>0</formula>
    </cfRule>
    <cfRule type="cellIs" dxfId="9741" priority="1384" operator="equal">
      <formula>0</formula>
    </cfRule>
  </conditionalFormatting>
  <conditionalFormatting sqref="J6 J12:J15 J18:J19">
    <cfRule type="cellIs" dxfId="9740" priority="1379" operator="greaterThan">
      <formula>0</formula>
    </cfRule>
    <cfRule type="cellIs" dxfId="9739" priority="1380" operator="lessThan">
      <formula>0</formula>
    </cfRule>
    <cfRule type="cellIs" dxfId="9738" priority="1381" operator="equal">
      <formula>0</formula>
    </cfRule>
  </conditionalFormatting>
  <conditionalFormatting sqref="J6 J12:J15 J18:J19">
    <cfRule type="cellIs" dxfId="9737" priority="1376" operator="greaterThan">
      <formula>0</formula>
    </cfRule>
    <cfRule type="cellIs" dxfId="9736" priority="1377" operator="lessThan">
      <formula>0</formula>
    </cfRule>
    <cfRule type="cellIs" dxfId="9735" priority="1378" operator="equal">
      <formula>0</formula>
    </cfRule>
  </conditionalFormatting>
  <conditionalFormatting sqref="J6 J12:J15 J18:J19">
    <cfRule type="cellIs" dxfId="9734" priority="1373" operator="greaterThan">
      <formula>0</formula>
    </cfRule>
    <cfRule type="cellIs" dxfId="9733" priority="1374" operator="lessThan">
      <formula>0</formula>
    </cfRule>
    <cfRule type="cellIs" dxfId="9732" priority="1375" operator="equal">
      <formula>0</formula>
    </cfRule>
  </conditionalFormatting>
  <conditionalFormatting sqref="J6 J12:J15 J18:J19">
    <cfRule type="cellIs" dxfId="9731" priority="1370" operator="greaterThan">
      <formula>0</formula>
    </cfRule>
    <cfRule type="cellIs" dxfId="9730" priority="1371" operator="lessThan">
      <formula>0</formula>
    </cfRule>
    <cfRule type="cellIs" dxfId="9729" priority="1372" operator="equal">
      <formula>0</formula>
    </cfRule>
  </conditionalFormatting>
  <conditionalFormatting sqref="J6 J12:J15 J18:J19">
    <cfRule type="cellIs" dxfId="9728" priority="1367" operator="greaterThan">
      <formula>0</formula>
    </cfRule>
    <cfRule type="cellIs" dxfId="9727" priority="1368" operator="lessThan">
      <formula>0</formula>
    </cfRule>
    <cfRule type="cellIs" dxfId="9726" priority="1369" operator="equal">
      <formula>0</formula>
    </cfRule>
  </conditionalFormatting>
  <conditionalFormatting sqref="J6 J12:J15 J18:J19">
    <cfRule type="cellIs" dxfId="9725" priority="1364" operator="greaterThan">
      <formula>0</formula>
    </cfRule>
    <cfRule type="cellIs" dxfId="9724" priority="1365" operator="lessThan">
      <formula>0</formula>
    </cfRule>
    <cfRule type="cellIs" dxfId="9723" priority="1366" operator="equal">
      <formula>0</formula>
    </cfRule>
  </conditionalFormatting>
  <conditionalFormatting sqref="J6 J12:J15 J18:J19">
    <cfRule type="cellIs" dxfId="9722" priority="1361" operator="greaterThan">
      <formula>0</formula>
    </cfRule>
    <cfRule type="cellIs" dxfId="9721" priority="1362" operator="lessThan">
      <formula>0</formula>
    </cfRule>
    <cfRule type="cellIs" dxfId="9720" priority="1363" operator="equal">
      <formula>0</formula>
    </cfRule>
  </conditionalFormatting>
  <conditionalFormatting sqref="J6 J12:J15 J18:J19">
    <cfRule type="cellIs" dxfId="9719" priority="1358" operator="greaterThan">
      <formula>0</formula>
    </cfRule>
    <cfRule type="cellIs" dxfId="9718" priority="1359" operator="lessThan">
      <formula>0</formula>
    </cfRule>
    <cfRule type="cellIs" dxfId="9717" priority="1360" operator="equal">
      <formula>0</formula>
    </cfRule>
  </conditionalFormatting>
  <conditionalFormatting sqref="J6 J12:J15 J18:J19">
    <cfRule type="cellIs" dxfId="9716" priority="1355" operator="greaterThan">
      <formula>0</formula>
    </cfRule>
    <cfRule type="cellIs" dxfId="9715" priority="1356" operator="lessThan">
      <formula>0</formula>
    </cfRule>
    <cfRule type="cellIs" dxfId="9714" priority="1357" operator="equal">
      <formula>0</formula>
    </cfRule>
  </conditionalFormatting>
  <conditionalFormatting sqref="J6 J12:J15 J18:J19">
    <cfRule type="cellIs" dxfId="9713" priority="1352" operator="greaterThan">
      <formula>0</formula>
    </cfRule>
    <cfRule type="cellIs" dxfId="9712" priority="1353" operator="lessThan">
      <formula>0</formula>
    </cfRule>
    <cfRule type="cellIs" dxfId="9711" priority="1354" operator="equal">
      <formula>0</formula>
    </cfRule>
  </conditionalFormatting>
  <conditionalFormatting sqref="J6 J12:J15 J18:J19">
    <cfRule type="cellIs" dxfId="9710" priority="1349" operator="greaterThan">
      <formula>0</formula>
    </cfRule>
    <cfRule type="cellIs" dxfId="9709" priority="1350" operator="lessThan">
      <formula>0</formula>
    </cfRule>
    <cfRule type="cellIs" dxfId="9708" priority="1351" operator="equal">
      <formula>0</formula>
    </cfRule>
  </conditionalFormatting>
  <conditionalFormatting sqref="J6 J12:J15 J18:J19">
    <cfRule type="cellIs" dxfId="9707" priority="1346" operator="greaterThan">
      <formula>0</formula>
    </cfRule>
    <cfRule type="cellIs" dxfId="9706" priority="1347" operator="lessThan">
      <formula>0</formula>
    </cfRule>
    <cfRule type="cellIs" dxfId="9705" priority="1348" operator="equal">
      <formula>0</formula>
    </cfRule>
  </conditionalFormatting>
  <conditionalFormatting sqref="J6 J12:J15 J18:J19">
    <cfRule type="cellIs" dxfId="9704" priority="1343" operator="greaterThan">
      <formula>0</formula>
    </cfRule>
    <cfRule type="cellIs" dxfId="9703" priority="1344" operator="lessThan">
      <formula>0</formula>
    </cfRule>
    <cfRule type="cellIs" dxfId="9702" priority="1345" operator="equal">
      <formula>0</formula>
    </cfRule>
  </conditionalFormatting>
  <conditionalFormatting sqref="J6 J12:J15 J18:J19">
    <cfRule type="cellIs" dxfId="9701" priority="1340" operator="greaterThan">
      <formula>0</formula>
    </cfRule>
    <cfRule type="cellIs" dxfId="9700" priority="1341" operator="lessThan">
      <formula>0</formula>
    </cfRule>
    <cfRule type="cellIs" dxfId="9699" priority="1342" operator="equal">
      <formula>0</formula>
    </cfRule>
  </conditionalFormatting>
  <conditionalFormatting sqref="J6 J12:J15 J18:J19">
    <cfRule type="cellIs" dxfId="9698" priority="1337" operator="greaterThan">
      <formula>0</formula>
    </cfRule>
    <cfRule type="cellIs" dxfId="9697" priority="1338" operator="lessThan">
      <formula>0</formula>
    </cfRule>
    <cfRule type="cellIs" dxfId="9696" priority="1339" operator="equal">
      <formula>0</formula>
    </cfRule>
  </conditionalFormatting>
  <conditionalFormatting sqref="J6 J12:J15 J18:J19">
    <cfRule type="cellIs" dxfId="9695" priority="1334" operator="greaterThan">
      <formula>0</formula>
    </cfRule>
    <cfRule type="cellIs" dxfId="9694" priority="1335" operator="lessThan">
      <formula>0</formula>
    </cfRule>
    <cfRule type="cellIs" dxfId="9693" priority="1336" operator="equal">
      <formula>0</formula>
    </cfRule>
  </conditionalFormatting>
  <conditionalFormatting sqref="J6 J12:J15 J18:J19">
    <cfRule type="cellIs" dxfId="9692" priority="1331" operator="greaterThan">
      <formula>0</formula>
    </cfRule>
    <cfRule type="cellIs" dxfId="9691" priority="1332" operator="lessThan">
      <formula>0</formula>
    </cfRule>
    <cfRule type="cellIs" dxfId="9690" priority="1333" operator="equal">
      <formula>0</formula>
    </cfRule>
  </conditionalFormatting>
  <conditionalFormatting sqref="J6 J12:J15 J18:J19">
    <cfRule type="cellIs" dxfId="9689" priority="1328" operator="greaterThan">
      <formula>0</formula>
    </cfRule>
    <cfRule type="cellIs" dxfId="9688" priority="1329" operator="lessThan">
      <formula>0</formula>
    </cfRule>
    <cfRule type="cellIs" dxfId="9687" priority="1330" operator="equal">
      <formula>0</formula>
    </cfRule>
  </conditionalFormatting>
  <conditionalFormatting sqref="J6 J12:J15 J18:J19">
    <cfRule type="cellIs" dxfId="9686" priority="1325" operator="greaterThan">
      <formula>0</formula>
    </cfRule>
    <cfRule type="cellIs" dxfId="9685" priority="1326" operator="lessThan">
      <formula>0</formula>
    </cfRule>
    <cfRule type="cellIs" dxfId="9684" priority="1327" operator="equal">
      <formula>0</formula>
    </cfRule>
  </conditionalFormatting>
  <conditionalFormatting sqref="J6 J12:J15 J18:J19">
    <cfRule type="cellIs" dxfId="9683" priority="1322" operator="greaterThan">
      <formula>0</formula>
    </cfRule>
    <cfRule type="cellIs" dxfId="9682" priority="1323" operator="lessThan">
      <formula>0</formula>
    </cfRule>
    <cfRule type="cellIs" dxfId="9681" priority="1324" operator="equal">
      <formula>0</formula>
    </cfRule>
  </conditionalFormatting>
  <conditionalFormatting sqref="J6 J12:J15 J18:J19">
    <cfRule type="cellIs" dxfId="9680" priority="1319" operator="greaterThan">
      <formula>0</formula>
    </cfRule>
    <cfRule type="cellIs" dxfId="9679" priority="1320" operator="lessThan">
      <formula>0</formula>
    </cfRule>
    <cfRule type="cellIs" dxfId="9678" priority="1321" operator="equal">
      <formula>0</formula>
    </cfRule>
  </conditionalFormatting>
  <conditionalFormatting sqref="L4:M19">
    <cfRule type="cellIs" dxfId="9677" priority="1316" operator="greaterThan">
      <formula>0</formula>
    </cfRule>
    <cfRule type="cellIs" dxfId="9676" priority="1317" operator="lessThan">
      <formula>0</formula>
    </cfRule>
    <cfRule type="cellIs" dxfId="9675" priority="1318" operator="equal">
      <formula>0</formula>
    </cfRule>
  </conditionalFormatting>
  <conditionalFormatting sqref="G4:G19">
    <cfRule type="cellIs" dxfId="9674" priority="1315" operator="equal">
      <formula>"DNP"</formula>
    </cfRule>
  </conditionalFormatting>
  <conditionalFormatting sqref="E4:E19">
    <cfRule type="cellIs" dxfId="9673" priority="1314" operator="equal">
      <formula>"DNP"</formula>
    </cfRule>
  </conditionalFormatting>
  <conditionalFormatting sqref="M4:M19">
    <cfRule type="cellIs" dxfId="9672" priority="1313" operator="equal">
      <formula>"DNP"</formula>
    </cfRule>
  </conditionalFormatting>
  <conditionalFormatting sqref="H4:H19">
    <cfRule type="containsText" dxfId="9671" priority="1312" operator="containsText" text="Y">
      <formula>NOT(ISERROR(SEARCH("Y",H4)))</formula>
    </cfRule>
  </conditionalFormatting>
  <conditionalFormatting sqref="L4:L19">
    <cfRule type="cellIs" dxfId="9670" priority="1309" operator="greaterThan">
      <formula>0</formula>
    </cfRule>
    <cfRule type="cellIs" dxfId="9669" priority="1310" operator="lessThan">
      <formula>0</formula>
    </cfRule>
    <cfRule type="cellIs" dxfId="9668" priority="1311" operator="equal">
      <formula>0</formula>
    </cfRule>
  </conditionalFormatting>
  <conditionalFormatting sqref="G4:G19">
    <cfRule type="cellIs" dxfId="9667" priority="1308" operator="equal">
      <formula>"DNP"</formula>
    </cfRule>
  </conditionalFormatting>
  <conditionalFormatting sqref="J2:J3">
    <cfRule type="containsText" dxfId="9666" priority="1307" operator="containsText" text="Y">
      <formula>NOT(ISERROR(SEARCH("Y",J2)))</formula>
    </cfRule>
  </conditionalFormatting>
  <conditionalFormatting sqref="L4:L19">
    <cfRule type="cellIs" dxfId="9665" priority="1304" operator="greaterThan">
      <formula>0</formula>
    </cfRule>
    <cfRule type="cellIs" dxfId="9664" priority="1305" operator="lessThan">
      <formula>0</formula>
    </cfRule>
    <cfRule type="cellIs" dxfId="9663" priority="1306" operator="equal">
      <formula>0</formula>
    </cfRule>
  </conditionalFormatting>
  <conditionalFormatting sqref="G4:G19">
    <cfRule type="cellIs" dxfId="9662" priority="1303" operator="equal">
      <formula>"DNP"</formula>
    </cfRule>
  </conditionalFormatting>
  <conditionalFormatting sqref="J2:J3">
    <cfRule type="containsText" dxfId="9661" priority="1302" operator="containsText" text="Y">
      <formula>NOT(ISERROR(SEARCH("Y",J2)))</formula>
    </cfRule>
  </conditionalFormatting>
  <conditionalFormatting sqref="E4:E19">
    <cfRule type="cellIs" dxfId="9660" priority="1301" operator="equal">
      <formula>"DNP"</formula>
    </cfRule>
  </conditionalFormatting>
  <conditionalFormatting sqref="M4:M19">
    <cfRule type="cellIs" dxfId="9659" priority="1300" operator="equal">
      <formula>"DNP"</formula>
    </cfRule>
  </conditionalFormatting>
  <conditionalFormatting sqref="H4:H19">
    <cfRule type="containsText" dxfId="9658" priority="1299" operator="containsText" text="Y">
      <formula>NOT(ISERROR(SEARCH("Y",H4)))</formula>
    </cfRule>
  </conditionalFormatting>
  <conditionalFormatting sqref="L4:L19">
    <cfRule type="cellIs" dxfId="9657" priority="1296" operator="greaterThan">
      <formula>0</formula>
    </cfRule>
    <cfRule type="cellIs" dxfId="9656" priority="1297" operator="lessThan">
      <formula>0</formula>
    </cfRule>
    <cfRule type="cellIs" dxfId="9655" priority="1298" operator="equal">
      <formula>0</formula>
    </cfRule>
  </conditionalFormatting>
  <conditionalFormatting sqref="G4:G19">
    <cfRule type="cellIs" dxfId="9654" priority="1295" operator="equal">
      <formula>"DNP"</formula>
    </cfRule>
  </conditionalFormatting>
  <conditionalFormatting sqref="J2:J3 J20">
    <cfRule type="containsText" dxfId="9653" priority="1294" operator="containsText" text="Y">
      <formula>NOT(ISERROR(SEARCH("Y",J2)))</formula>
    </cfRule>
  </conditionalFormatting>
  <conditionalFormatting sqref="L4:L19">
    <cfRule type="cellIs" dxfId="9652" priority="1291" operator="greaterThan">
      <formula>0</formula>
    </cfRule>
    <cfRule type="cellIs" dxfId="9651" priority="1292" operator="lessThan">
      <formula>0</formula>
    </cfRule>
    <cfRule type="cellIs" dxfId="9650" priority="1293" operator="equal">
      <formula>0</formula>
    </cfRule>
  </conditionalFormatting>
  <conditionalFormatting sqref="G4:G19">
    <cfRule type="cellIs" dxfId="9649" priority="1290" operator="equal">
      <formula>"DNP"</formula>
    </cfRule>
  </conditionalFormatting>
  <conditionalFormatting sqref="J2:J3 J20">
    <cfRule type="containsText" dxfId="9648" priority="1289" operator="containsText" text="Y">
      <formula>NOT(ISERROR(SEARCH("Y",J2)))</formula>
    </cfRule>
  </conditionalFormatting>
  <conditionalFormatting sqref="E4:E19">
    <cfRule type="cellIs" dxfId="9647" priority="1288" operator="equal">
      <formula>"DNP"</formula>
    </cfRule>
  </conditionalFormatting>
  <conditionalFormatting sqref="M4:M19">
    <cfRule type="cellIs" dxfId="9646" priority="1287" operator="equal">
      <formula>"DNP"</formula>
    </cfRule>
  </conditionalFormatting>
  <conditionalFormatting sqref="H4:H19">
    <cfRule type="containsText" dxfId="9645" priority="1286" operator="containsText" text="Y">
      <formula>NOT(ISERROR(SEARCH("Y",H4)))</formula>
    </cfRule>
  </conditionalFormatting>
  <conditionalFormatting sqref="L4:L19">
    <cfRule type="cellIs" dxfId="9644" priority="1283" operator="greaterThan">
      <formula>0</formula>
    </cfRule>
    <cfRule type="cellIs" dxfId="9643" priority="1284" operator="lessThan">
      <formula>0</formula>
    </cfRule>
    <cfRule type="cellIs" dxfId="9642" priority="1285" operator="equal">
      <formula>0</formula>
    </cfRule>
  </conditionalFormatting>
  <conditionalFormatting sqref="G4:G19">
    <cfRule type="cellIs" dxfId="9641" priority="1282" operator="equal">
      <formula>"DNP"</formula>
    </cfRule>
  </conditionalFormatting>
  <conditionalFormatting sqref="J2:J3 J20">
    <cfRule type="containsText" dxfId="9640" priority="1281" operator="containsText" text="Y">
      <formula>NOT(ISERROR(SEARCH("Y",J2)))</formula>
    </cfRule>
  </conditionalFormatting>
  <conditionalFormatting sqref="L4:L19">
    <cfRule type="cellIs" dxfId="9639" priority="1278" operator="greaterThan">
      <formula>0</formula>
    </cfRule>
    <cfRule type="cellIs" dxfId="9638" priority="1279" operator="lessThan">
      <formula>0</formula>
    </cfRule>
    <cfRule type="cellIs" dxfId="9637" priority="1280" operator="equal">
      <formula>0</formula>
    </cfRule>
  </conditionalFormatting>
  <conditionalFormatting sqref="G4:G19">
    <cfRule type="cellIs" dxfId="9636" priority="1277" operator="equal">
      <formula>"DNP"</formula>
    </cfRule>
  </conditionalFormatting>
  <conditionalFormatting sqref="J2:J3 J20">
    <cfRule type="containsText" dxfId="9635" priority="1276" operator="containsText" text="Y">
      <formula>NOT(ISERROR(SEARCH("Y",J2)))</formula>
    </cfRule>
  </conditionalFormatting>
  <conditionalFormatting sqref="L4:L19">
    <cfRule type="cellIs" dxfId="9634" priority="1273" operator="greaterThan">
      <formula>0</formula>
    </cfRule>
    <cfRule type="cellIs" dxfId="9633" priority="1274" operator="lessThan">
      <formula>0</formula>
    </cfRule>
    <cfRule type="cellIs" dxfId="9632" priority="1275" operator="equal">
      <formula>0</formula>
    </cfRule>
  </conditionalFormatting>
  <conditionalFormatting sqref="G4:G19">
    <cfRule type="cellIs" dxfId="9631" priority="1272" operator="equal">
      <formula>"DNP"</formula>
    </cfRule>
  </conditionalFormatting>
  <conditionalFormatting sqref="J2:J3 J20">
    <cfRule type="containsText" dxfId="9630" priority="1271" operator="containsText" text="Y">
      <formula>NOT(ISERROR(SEARCH("Y",J2)))</formula>
    </cfRule>
  </conditionalFormatting>
  <conditionalFormatting sqref="L4:L19">
    <cfRule type="cellIs" dxfId="9629" priority="1268" operator="greaterThan">
      <formula>0</formula>
    </cfRule>
    <cfRule type="cellIs" dxfId="9628" priority="1269" operator="lessThan">
      <formula>0</formula>
    </cfRule>
    <cfRule type="cellIs" dxfId="9627" priority="1270" operator="equal">
      <formula>0</formula>
    </cfRule>
  </conditionalFormatting>
  <conditionalFormatting sqref="G4:G19">
    <cfRule type="cellIs" dxfId="9626" priority="1267" operator="equal">
      <formula>"DNP"</formula>
    </cfRule>
  </conditionalFormatting>
  <conditionalFormatting sqref="J2:J3 J20">
    <cfRule type="containsText" dxfId="9625" priority="1266" operator="containsText" text="Y">
      <formula>NOT(ISERROR(SEARCH("Y",J2)))</formula>
    </cfRule>
  </conditionalFormatting>
  <conditionalFormatting sqref="F4:F19">
    <cfRule type="cellIs" dxfId="9624" priority="1265" operator="equal">
      <formula>"DNP"</formula>
    </cfRule>
  </conditionalFormatting>
  <conditionalFormatting sqref="I4:I19">
    <cfRule type="containsText" dxfId="9623" priority="1264" operator="containsText" text="Y">
      <formula>NOT(ISERROR(SEARCH("Y",I4)))</formula>
    </cfRule>
  </conditionalFormatting>
  <conditionalFormatting sqref="L4:L19">
    <cfRule type="cellIs" dxfId="9622" priority="1261" operator="greaterThan">
      <formula>0</formula>
    </cfRule>
    <cfRule type="cellIs" dxfId="9621" priority="1262" operator="lessThan">
      <formula>0</formula>
    </cfRule>
    <cfRule type="cellIs" dxfId="9620" priority="1263" operator="equal">
      <formula>0</formula>
    </cfRule>
  </conditionalFormatting>
  <conditionalFormatting sqref="G4:G19">
    <cfRule type="cellIs" dxfId="9619" priority="1260" operator="equal">
      <formula>"DNP"</formula>
    </cfRule>
  </conditionalFormatting>
  <conditionalFormatting sqref="J2:J3 J20">
    <cfRule type="containsText" dxfId="9618" priority="1259" operator="containsText" text="Y">
      <formula>NOT(ISERROR(SEARCH("Y",J2)))</formula>
    </cfRule>
  </conditionalFormatting>
  <conditionalFormatting sqref="L4:L19">
    <cfRule type="cellIs" dxfId="9617" priority="1256" operator="greaterThan">
      <formula>0</formula>
    </cfRule>
    <cfRule type="cellIs" dxfId="9616" priority="1257" operator="lessThan">
      <formula>0</formula>
    </cfRule>
    <cfRule type="cellIs" dxfId="9615" priority="1258" operator="equal">
      <formula>0</formula>
    </cfRule>
  </conditionalFormatting>
  <conditionalFormatting sqref="G4:G19">
    <cfRule type="cellIs" dxfId="9614" priority="1255" operator="equal">
      <formula>"DNP"</formula>
    </cfRule>
  </conditionalFormatting>
  <conditionalFormatting sqref="J2:J3 J20">
    <cfRule type="containsText" dxfId="9613" priority="1254" operator="containsText" text="Y">
      <formula>NOT(ISERROR(SEARCH("Y",J2)))</formula>
    </cfRule>
  </conditionalFormatting>
  <conditionalFormatting sqref="L4:L19">
    <cfRule type="cellIs" dxfId="9612" priority="1251" operator="greaterThan">
      <formula>0</formula>
    </cfRule>
    <cfRule type="cellIs" dxfId="9611" priority="1252" operator="lessThan">
      <formula>0</formula>
    </cfRule>
    <cfRule type="cellIs" dxfId="9610" priority="1253" operator="equal">
      <formula>0</formula>
    </cfRule>
  </conditionalFormatting>
  <conditionalFormatting sqref="G4:G19">
    <cfRule type="cellIs" dxfId="9609" priority="1250" operator="equal">
      <formula>"DNP"</formula>
    </cfRule>
  </conditionalFormatting>
  <conditionalFormatting sqref="J2:J3 J20">
    <cfRule type="containsText" dxfId="9608" priority="1249" operator="containsText" text="Y">
      <formula>NOT(ISERROR(SEARCH("Y",J2)))</formula>
    </cfRule>
  </conditionalFormatting>
  <conditionalFormatting sqref="L4:L19">
    <cfRule type="cellIs" dxfId="9607" priority="1246" operator="greaterThan">
      <formula>0</formula>
    </cfRule>
    <cfRule type="cellIs" dxfId="9606" priority="1247" operator="lessThan">
      <formula>0</formula>
    </cfRule>
    <cfRule type="cellIs" dxfId="9605" priority="1248" operator="equal">
      <formula>0</formula>
    </cfRule>
  </conditionalFormatting>
  <conditionalFormatting sqref="G4:G19">
    <cfRule type="cellIs" dxfId="9604" priority="1245" operator="equal">
      <formula>"DNP"</formula>
    </cfRule>
  </conditionalFormatting>
  <conditionalFormatting sqref="J2:J3 J20">
    <cfRule type="containsText" dxfId="9603" priority="1244" operator="containsText" text="Y">
      <formula>NOT(ISERROR(SEARCH("Y",J2)))</formula>
    </cfRule>
  </conditionalFormatting>
  <conditionalFormatting sqref="L4:L19">
    <cfRule type="cellIs" dxfId="9602" priority="1241" operator="greaterThan">
      <formula>0</formula>
    </cfRule>
    <cfRule type="cellIs" dxfId="9601" priority="1242" operator="lessThan">
      <formula>0</formula>
    </cfRule>
    <cfRule type="cellIs" dxfId="9600" priority="1243" operator="equal">
      <formula>0</formula>
    </cfRule>
  </conditionalFormatting>
  <conditionalFormatting sqref="G4:G19">
    <cfRule type="cellIs" dxfId="9599" priority="1240" operator="equal">
      <formula>"DNP"</formula>
    </cfRule>
  </conditionalFormatting>
  <conditionalFormatting sqref="J2:J3 J20">
    <cfRule type="containsText" dxfId="9598" priority="1239" operator="containsText" text="Y">
      <formula>NOT(ISERROR(SEARCH("Y",J2)))</formula>
    </cfRule>
  </conditionalFormatting>
  <conditionalFormatting sqref="L4:L19">
    <cfRule type="cellIs" dxfId="9597" priority="1236" operator="greaterThan">
      <formula>0</formula>
    </cfRule>
    <cfRule type="cellIs" dxfId="9596" priority="1237" operator="lessThan">
      <formula>0</formula>
    </cfRule>
    <cfRule type="cellIs" dxfId="9595" priority="1238" operator="equal">
      <formula>0</formula>
    </cfRule>
  </conditionalFormatting>
  <conditionalFormatting sqref="G4:G19">
    <cfRule type="cellIs" dxfId="9594" priority="1235" operator="equal">
      <formula>"DNP"</formula>
    </cfRule>
  </conditionalFormatting>
  <conditionalFormatting sqref="J2:J3 J20">
    <cfRule type="containsText" dxfId="9593" priority="1234" operator="containsText" text="Y">
      <formula>NOT(ISERROR(SEARCH("Y",J2)))</formula>
    </cfRule>
  </conditionalFormatting>
  <conditionalFormatting sqref="L4:L19">
    <cfRule type="cellIs" dxfId="9592" priority="1231" operator="greaterThan">
      <formula>0</formula>
    </cfRule>
    <cfRule type="cellIs" dxfId="9591" priority="1232" operator="lessThan">
      <formula>0</formula>
    </cfRule>
    <cfRule type="cellIs" dxfId="9590" priority="1233" operator="equal">
      <formula>0</formula>
    </cfRule>
  </conditionalFormatting>
  <conditionalFormatting sqref="G4:G19">
    <cfRule type="cellIs" dxfId="9589" priority="1230" operator="equal">
      <formula>"DNP"</formula>
    </cfRule>
  </conditionalFormatting>
  <conditionalFormatting sqref="J2:J3 J20">
    <cfRule type="containsText" dxfId="9588" priority="1229" operator="containsText" text="Y">
      <formula>NOT(ISERROR(SEARCH("Y",J2)))</formula>
    </cfRule>
  </conditionalFormatting>
  <conditionalFormatting sqref="F4:F19">
    <cfRule type="containsText" dxfId="9587" priority="1228" operator="containsText" text="Y">
      <formula>NOT(ISERROR(SEARCH("Y",F4)))</formula>
    </cfRule>
  </conditionalFormatting>
  <conditionalFormatting sqref="F4:F19">
    <cfRule type="containsText" dxfId="9586" priority="1227" operator="containsText" text="Y">
      <formula>NOT(ISERROR(SEARCH("Y",F4)))</formula>
    </cfRule>
  </conditionalFormatting>
  <conditionalFormatting sqref="L4:L19">
    <cfRule type="cellIs" dxfId="9585" priority="1224" operator="greaterThan">
      <formula>0</formula>
    </cfRule>
    <cfRule type="cellIs" dxfId="9584" priority="1225" operator="lessThan">
      <formula>0</formula>
    </cfRule>
    <cfRule type="cellIs" dxfId="9583" priority="1226" operator="equal">
      <formula>0</formula>
    </cfRule>
  </conditionalFormatting>
  <conditionalFormatting sqref="G4:G19">
    <cfRule type="cellIs" dxfId="9582" priority="1223" operator="equal">
      <formula>"DNP"</formula>
    </cfRule>
  </conditionalFormatting>
  <conditionalFormatting sqref="J6 J12:J15 J18:J19">
    <cfRule type="containsText" dxfId="9581" priority="1222" operator="containsText" text="Y">
      <formula>NOT(ISERROR(SEARCH("Y",J6)))</formula>
    </cfRule>
  </conditionalFormatting>
  <conditionalFormatting sqref="J6 J12:J15 J18:J19">
    <cfRule type="cellIs" dxfId="9580" priority="1221" operator="equal">
      <formula>"Y"</formula>
    </cfRule>
  </conditionalFormatting>
  <conditionalFormatting sqref="J2:J3 J6 J12:J15 J18:J20">
    <cfRule type="containsText" dxfId="9579" priority="1220" operator="containsText" text="Y">
      <formula>NOT(ISERROR(SEARCH("Y",J2)))</formula>
    </cfRule>
  </conditionalFormatting>
  <conditionalFormatting sqref="L4:L19">
    <cfRule type="cellIs" dxfId="9578" priority="1217" operator="greaterThan">
      <formula>0</formula>
    </cfRule>
    <cfRule type="cellIs" dxfId="9577" priority="1218" operator="lessThan">
      <formula>0</formula>
    </cfRule>
    <cfRule type="cellIs" dxfId="9576" priority="1219" operator="equal">
      <formula>0</formula>
    </cfRule>
  </conditionalFormatting>
  <conditionalFormatting sqref="L4:L19">
    <cfRule type="cellIs" dxfId="9575" priority="1214" operator="greaterThan">
      <formula>0</formula>
    </cfRule>
    <cfRule type="cellIs" dxfId="9574" priority="1215" operator="lessThan">
      <formula>0</formula>
    </cfRule>
    <cfRule type="cellIs" dxfId="9573" priority="1216" operator="equal">
      <formula>0</formula>
    </cfRule>
  </conditionalFormatting>
  <conditionalFormatting sqref="L4:L19">
    <cfRule type="cellIs" dxfId="9572" priority="1211" operator="greaterThan">
      <formula>0</formula>
    </cfRule>
    <cfRule type="cellIs" dxfId="9571" priority="1212" operator="lessThan">
      <formula>0</formula>
    </cfRule>
    <cfRule type="cellIs" dxfId="9570" priority="1213" operator="equal">
      <formula>0</formula>
    </cfRule>
  </conditionalFormatting>
  <conditionalFormatting sqref="L4:L19">
    <cfRule type="cellIs" dxfId="9569" priority="1208" operator="greaterThan">
      <formula>0</formula>
    </cfRule>
    <cfRule type="cellIs" dxfId="9568" priority="1209" operator="lessThan">
      <formula>0</formula>
    </cfRule>
    <cfRule type="cellIs" dxfId="9567" priority="1210" operator="equal">
      <formula>0</formula>
    </cfRule>
  </conditionalFormatting>
  <conditionalFormatting sqref="L4:L19">
    <cfRule type="cellIs" dxfId="9566" priority="1205" operator="greaterThan">
      <formula>0</formula>
    </cfRule>
    <cfRule type="cellIs" dxfId="9565" priority="1206" operator="lessThan">
      <formula>0</formula>
    </cfRule>
    <cfRule type="cellIs" dxfId="9564" priority="1207" operator="equal">
      <formula>0</formula>
    </cfRule>
  </conditionalFormatting>
  <conditionalFormatting sqref="L4:L19">
    <cfRule type="cellIs" dxfId="9563" priority="1202" operator="greaterThan">
      <formula>0</formula>
    </cfRule>
    <cfRule type="cellIs" dxfId="9562" priority="1203" operator="lessThan">
      <formula>0</formula>
    </cfRule>
    <cfRule type="cellIs" dxfId="9561" priority="1204" operator="equal">
      <formula>0</formula>
    </cfRule>
  </conditionalFormatting>
  <conditionalFormatting sqref="L4:L19">
    <cfRule type="cellIs" dxfId="9560" priority="1199" operator="greaterThan">
      <formula>0</formula>
    </cfRule>
    <cfRule type="cellIs" dxfId="9559" priority="1200" operator="lessThan">
      <formula>0</formula>
    </cfRule>
    <cfRule type="cellIs" dxfId="9558" priority="1201" operator="equal">
      <formula>0</formula>
    </cfRule>
  </conditionalFormatting>
  <conditionalFormatting sqref="L4:L19">
    <cfRule type="cellIs" dxfId="9557" priority="1196" operator="greaterThan">
      <formula>0</formula>
    </cfRule>
    <cfRule type="cellIs" dxfId="9556" priority="1197" operator="lessThan">
      <formula>0</formula>
    </cfRule>
    <cfRule type="cellIs" dxfId="9555" priority="1198" operator="equal">
      <formula>0</formula>
    </cfRule>
  </conditionalFormatting>
  <conditionalFormatting sqref="L4:L19">
    <cfRule type="cellIs" dxfId="9554" priority="1193" operator="greaterThan">
      <formula>0</formula>
    </cfRule>
    <cfRule type="cellIs" dxfId="9553" priority="1194" operator="lessThan">
      <formula>0</formula>
    </cfRule>
    <cfRule type="cellIs" dxfId="9552" priority="1195" operator="equal">
      <formula>0</formula>
    </cfRule>
  </conditionalFormatting>
  <conditionalFormatting sqref="L4:L19">
    <cfRule type="cellIs" dxfId="9551" priority="1190" operator="greaterThan">
      <formula>0</formula>
    </cfRule>
    <cfRule type="cellIs" dxfId="9550" priority="1191" operator="lessThan">
      <formula>0</formula>
    </cfRule>
    <cfRule type="cellIs" dxfId="9549" priority="1192" operator="equal">
      <formula>0</formula>
    </cfRule>
  </conditionalFormatting>
  <conditionalFormatting sqref="L4:L19">
    <cfRule type="cellIs" dxfId="9548" priority="1187" operator="greaterThan">
      <formula>0</formula>
    </cfRule>
    <cfRule type="cellIs" dxfId="9547" priority="1188" operator="lessThan">
      <formula>0</formula>
    </cfRule>
    <cfRule type="cellIs" dxfId="9546" priority="1189" operator="equal">
      <formula>0</formula>
    </cfRule>
  </conditionalFormatting>
  <conditionalFormatting sqref="L4:L19">
    <cfRule type="cellIs" dxfId="9545" priority="1184" operator="greaterThan">
      <formula>0</formula>
    </cfRule>
    <cfRule type="cellIs" dxfId="9544" priority="1185" operator="lessThan">
      <formula>0</formula>
    </cfRule>
    <cfRule type="cellIs" dxfId="9543" priority="1186" operator="equal">
      <formula>0</formula>
    </cfRule>
  </conditionalFormatting>
  <conditionalFormatting sqref="L4:L19">
    <cfRule type="cellIs" dxfId="9542" priority="1181" operator="greaterThan">
      <formula>0</formula>
    </cfRule>
    <cfRule type="cellIs" dxfId="9541" priority="1182" operator="lessThan">
      <formula>0</formula>
    </cfRule>
    <cfRule type="cellIs" dxfId="9540" priority="1183" operator="equal">
      <formula>0</formula>
    </cfRule>
  </conditionalFormatting>
  <conditionalFormatting sqref="L4:L19">
    <cfRule type="cellIs" dxfId="9539" priority="1178" operator="greaterThan">
      <formula>0</formula>
    </cfRule>
    <cfRule type="cellIs" dxfId="9538" priority="1179" operator="lessThan">
      <formula>0</formula>
    </cfRule>
    <cfRule type="cellIs" dxfId="9537" priority="1180" operator="equal">
      <formula>0</formula>
    </cfRule>
  </conditionalFormatting>
  <conditionalFormatting sqref="L4:L19">
    <cfRule type="cellIs" dxfId="9536" priority="1175" operator="greaterThan">
      <formula>0</formula>
    </cfRule>
    <cfRule type="cellIs" dxfId="9535" priority="1176" operator="lessThan">
      <formula>0</formula>
    </cfRule>
    <cfRule type="cellIs" dxfId="9534" priority="1177" operator="equal">
      <formula>0</formula>
    </cfRule>
  </conditionalFormatting>
  <conditionalFormatting sqref="L4:L19">
    <cfRule type="cellIs" dxfId="9533" priority="1172" operator="greaterThan">
      <formula>0</formula>
    </cfRule>
    <cfRule type="cellIs" dxfId="9532" priority="1173" operator="lessThan">
      <formula>0</formula>
    </cfRule>
    <cfRule type="cellIs" dxfId="9531" priority="1174" operator="equal">
      <formula>0</formula>
    </cfRule>
  </conditionalFormatting>
  <conditionalFormatting sqref="L4:L19">
    <cfRule type="cellIs" dxfId="9530" priority="1169" operator="greaterThan">
      <formula>0</formula>
    </cfRule>
    <cfRule type="cellIs" dxfId="9529" priority="1170" operator="lessThan">
      <formula>0</formula>
    </cfRule>
    <cfRule type="cellIs" dxfId="9528" priority="1171" operator="equal">
      <formula>0</formula>
    </cfRule>
  </conditionalFormatting>
  <conditionalFormatting sqref="G4:G19">
    <cfRule type="cellIs" dxfId="9527" priority="1168" operator="equal">
      <formula>"DNP"</formula>
    </cfRule>
  </conditionalFormatting>
  <conditionalFormatting sqref="J6 J12:J15 J18:J19">
    <cfRule type="cellIs" dxfId="9526" priority="1167" operator="equal">
      <formula>"Y"</formula>
    </cfRule>
  </conditionalFormatting>
  <conditionalFormatting sqref="F4:F19">
    <cfRule type="containsText" dxfId="9525" priority="1166" operator="containsText" text="Y">
      <formula>NOT(ISERROR(SEARCH("Y",F4)))</formula>
    </cfRule>
  </conditionalFormatting>
  <conditionalFormatting sqref="L4:L19">
    <cfRule type="cellIs" dxfId="9524" priority="1163" operator="greaterThan">
      <formula>0</formula>
    </cfRule>
    <cfRule type="cellIs" dxfId="9523" priority="1164" operator="lessThan">
      <formula>0</formula>
    </cfRule>
    <cfRule type="cellIs" dxfId="9522" priority="1165" operator="equal">
      <formula>0</formula>
    </cfRule>
  </conditionalFormatting>
  <conditionalFormatting sqref="G4:G19">
    <cfRule type="cellIs" dxfId="9521" priority="1162" operator="equal">
      <formula>"DNP"</formula>
    </cfRule>
  </conditionalFormatting>
  <conditionalFormatting sqref="J6 J12:J15 J18:J19">
    <cfRule type="containsText" dxfId="9520" priority="1161" operator="containsText" text="Y">
      <formula>NOT(ISERROR(SEARCH("Y",J6)))</formula>
    </cfRule>
  </conditionalFormatting>
  <conditionalFormatting sqref="J6 J12:J15 J18:J19">
    <cfRule type="cellIs" dxfId="9519" priority="1160" operator="equal">
      <formula>"Y"</formula>
    </cfRule>
  </conditionalFormatting>
  <conditionalFormatting sqref="J2:J3 J6 J12:J15 J18:J20">
    <cfRule type="containsText" dxfId="9518" priority="1159" operator="containsText" text="Y">
      <formula>NOT(ISERROR(SEARCH("Y",J2)))</formula>
    </cfRule>
  </conditionalFormatting>
  <conditionalFormatting sqref="L4:L19">
    <cfRule type="cellIs" dxfId="9517" priority="1156" operator="greaterThan">
      <formula>0</formula>
    </cfRule>
    <cfRule type="cellIs" dxfId="9516" priority="1157" operator="lessThan">
      <formula>0</formula>
    </cfRule>
    <cfRule type="cellIs" dxfId="9515" priority="1158" operator="equal">
      <formula>0</formula>
    </cfRule>
  </conditionalFormatting>
  <conditionalFormatting sqref="L4:L19">
    <cfRule type="cellIs" dxfId="9514" priority="1153" operator="greaterThan">
      <formula>0</formula>
    </cfRule>
    <cfRule type="cellIs" dxfId="9513" priority="1154" operator="lessThan">
      <formula>0</formula>
    </cfRule>
    <cfRule type="cellIs" dxfId="9512" priority="1155" operator="equal">
      <formula>0</formula>
    </cfRule>
  </conditionalFormatting>
  <conditionalFormatting sqref="L4:L19">
    <cfRule type="cellIs" dxfId="9511" priority="1150" operator="greaterThan">
      <formula>0</formula>
    </cfRule>
    <cfRule type="cellIs" dxfId="9510" priority="1151" operator="lessThan">
      <formula>0</formula>
    </cfRule>
    <cfRule type="cellIs" dxfId="9509" priority="1152" operator="equal">
      <formula>0</formula>
    </cfRule>
  </conditionalFormatting>
  <conditionalFormatting sqref="L4:L19">
    <cfRule type="cellIs" dxfId="9508" priority="1147" operator="greaterThan">
      <formula>0</formula>
    </cfRule>
    <cfRule type="cellIs" dxfId="9507" priority="1148" operator="lessThan">
      <formula>0</formula>
    </cfRule>
    <cfRule type="cellIs" dxfId="9506" priority="1149" operator="equal">
      <formula>0</formula>
    </cfRule>
  </conditionalFormatting>
  <conditionalFormatting sqref="L4:L19">
    <cfRule type="cellIs" dxfId="9505" priority="1144" operator="greaterThan">
      <formula>0</formula>
    </cfRule>
    <cfRule type="cellIs" dxfId="9504" priority="1145" operator="lessThan">
      <formula>0</formula>
    </cfRule>
    <cfRule type="cellIs" dxfId="9503" priority="1146" operator="equal">
      <formula>0</formula>
    </cfRule>
  </conditionalFormatting>
  <conditionalFormatting sqref="L4:L19">
    <cfRule type="cellIs" dxfId="9502" priority="1141" operator="greaterThan">
      <formula>0</formula>
    </cfRule>
    <cfRule type="cellIs" dxfId="9501" priority="1142" operator="lessThan">
      <formula>0</formula>
    </cfRule>
    <cfRule type="cellIs" dxfId="9500" priority="1143" operator="equal">
      <formula>0</formula>
    </cfRule>
  </conditionalFormatting>
  <conditionalFormatting sqref="L4:L19">
    <cfRule type="cellIs" dxfId="9499" priority="1138" operator="greaterThan">
      <formula>0</formula>
    </cfRule>
    <cfRule type="cellIs" dxfId="9498" priority="1139" operator="lessThan">
      <formula>0</formula>
    </cfRule>
    <cfRule type="cellIs" dxfId="9497" priority="1140" operator="equal">
      <formula>0</formula>
    </cfRule>
  </conditionalFormatting>
  <conditionalFormatting sqref="L4:L19">
    <cfRule type="cellIs" dxfId="9496" priority="1135" operator="greaterThan">
      <formula>0</formula>
    </cfRule>
    <cfRule type="cellIs" dxfId="9495" priority="1136" operator="lessThan">
      <formula>0</formula>
    </cfRule>
    <cfRule type="cellIs" dxfId="9494" priority="1137" operator="equal">
      <formula>0</formula>
    </cfRule>
  </conditionalFormatting>
  <conditionalFormatting sqref="L4:L19">
    <cfRule type="cellIs" dxfId="9493" priority="1132" operator="greaterThan">
      <formula>0</formula>
    </cfRule>
    <cfRule type="cellIs" dxfId="9492" priority="1133" operator="lessThan">
      <formula>0</formula>
    </cfRule>
    <cfRule type="cellIs" dxfId="9491" priority="1134" operator="equal">
      <formula>0</formula>
    </cfRule>
  </conditionalFormatting>
  <conditionalFormatting sqref="L4:L19">
    <cfRule type="cellIs" dxfId="9490" priority="1129" operator="greaterThan">
      <formula>0</formula>
    </cfRule>
    <cfRule type="cellIs" dxfId="9489" priority="1130" operator="lessThan">
      <formula>0</formula>
    </cfRule>
    <cfRule type="cellIs" dxfId="9488" priority="1131" operator="equal">
      <formula>0</formula>
    </cfRule>
  </conditionalFormatting>
  <conditionalFormatting sqref="L4:L19">
    <cfRule type="cellIs" dxfId="9487" priority="1126" operator="greaterThan">
      <formula>0</formula>
    </cfRule>
    <cfRule type="cellIs" dxfId="9486" priority="1127" operator="lessThan">
      <formula>0</formula>
    </cfRule>
    <cfRule type="cellIs" dxfId="9485" priority="1128" operator="equal">
      <formula>0</formula>
    </cfRule>
  </conditionalFormatting>
  <conditionalFormatting sqref="L4:L19">
    <cfRule type="cellIs" dxfId="9484" priority="1123" operator="greaterThan">
      <formula>0</formula>
    </cfRule>
    <cfRule type="cellIs" dxfId="9483" priority="1124" operator="lessThan">
      <formula>0</formula>
    </cfRule>
    <cfRule type="cellIs" dxfId="9482" priority="1125" operator="equal">
      <formula>0</formula>
    </cfRule>
  </conditionalFormatting>
  <conditionalFormatting sqref="L4:L19">
    <cfRule type="cellIs" dxfId="9481" priority="1120" operator="greaterThan">
      <formula>0</formula>
    </cfRule>
    <cfRule type="cellIs" dxfId="9480" priority="1121" operator="lessThan">
      <formula>0</formula>
    </cfRule>
    <cfRule type="cellIs" dxfId="9479" priority="1122" operator="equal">
      <formula>0</formula>
    </cfRule>
  </conditionalFormatting>
  <conditionalFormatting sqref="L4:L19">
    <cfRule type="cellIs" dxfId="9478" priority="1117" operator="greaterThan">
      <formula>0</formula>
    </cfRule>
    <cfRule type="cellIs" dxfId="9477" priority="1118" operator="lessThan">
      <formula>0</formula>
    </cfRule>
    <cfRule type="cellIs" dxfId="9476" priority="1119" operator="equal">
      <formula>0</formula>
    </cfRule>
  </conditionalFormatting>
  <conditionalFormatting sqref="L4:L19">
    <cfRule type="cellIs" dxfId="9475" priority="1114" operator="greaterThan">
      <formula>0</formula>
    </cfRule>
    <cfRule type="cellIs" dxfId="9474" priority="1115" operator="lessThan">
      <formula>0</formula>
    </cfRule>
    <cfRule type="cellIs" dxfId="9473" priority="1116" operator="equal">
      <formula>0</formula>
    </cfRule>
  </conditionalFormatting>
  <conditionalFormatting sqref="L4:L19">
    <cfRule type="cellIs" dxfId="9472" priority="1111" operator="greaterThan">
      <formula>0</formula>
    </cfRule>
    <cfRule type="cellIs" dxfId="9471" priority="1112" operator="lessThan">
      <formula>0</formula>
    </cfRule>
    <cfRule type="cellIs" dxfId="9470" priority="1113" operator="equal">
      <formula>0</formula>
    </cfRule>
  </conditionalFormatting>
  <conditionalFormatting sqref="L4:L19">
    <cfRule type="cellIs" dxfId="9469" priority="1108" operator="greaterThan">
      <formula>0</formula>
    </cfRule>
    <cfRule type="cellIs" dxfId="9468" priority="1109" operator="lessThan">
      <formula>0</formula>
    </cfRule>
    <cfRule type="cellIs" dxfId="9467" priority="1110" operator="equal">
      <formula>0</formula>
    </cfRule>
  </conditionalFormatting>
  <conditionalFormatting sqref="G4:G19">
    <cfRule type="cellIs" dxfId="9466" priority="1107" operator="equal">
      <formula>"DNP"</formula>
    </cfRule>
  </conditionalFormatting>
  <conditionalFormatting sqref="J6 J12:J15 J18:J19">
    <cfRule type="cellIs" dxfId="9465" priority="1106" operator="equal">
      <formula>"Y"</formula>
    </cfRule>
  </conditionalFormatting>
  <conditionalFormatting sqref="F4:F19">
    <cfRule type="containsText" dxfId="9464" priority="1105" operator="containsText" text="Y">
      <formula>NOT(ISERROR(SEARCH("Y",F4)))</formula>
    </cfRule>
  </conditionalFormatting>
  <conditionalFormatting sqref="L4:L19">
    <cfRule type="cellIs" dxfId="9463" priority="1102" operator="greaterThan">
      <formula>0</formula>
    </cfRule>
    <cfRule type="cellIs" dxfId="9462" priority="1103" operator="lessThan">
      <formula>0</formula>
    </cfRule>
    <cfRule type="cellIs" dxfId="9461" priority="1104" operator="equal">
      <formula>0</formula>
    </cfRule>
  </conditionalFormatting>
  <conditionalFormatting sqref="G4:G19">
    <cfRule type="cellIs" dxfId="9460" priority="1101" operator="equal">
      <formula>"DNP"</formula>
    </cfRule>
  </conditionalFormatting>
  <conditionalFormatting sqref="J6 J12:J15 J18:J19">
    <cfRule type="containsText" dxfId="9459" priority="1100" operator="containsText" text="Y">
      <formula>NOT(ISERROR(SEARCH("Y",J6)))</formula>
    </cfRule>
  </conditionalFormatting>
  <conditionalFormatting sqref="J6 J12:J15 J18:J19">
    <cfRule type="cellIs" dxfId="9458" priority="1099" operator="equal">
      <formula>"Y"</formula>
    </cfRule>
  </conditionalFormatting>
  <conditionalFormatting sqref="J2:J3 J6 J12:J15 J18:J20">
    <cfRule type="containsText" dxfId="9457" priority="1098" operator="containsText" text="Y">
      <formula>NOT(ISERROR(SEARCH("Y",J2)))</formula>
    </cfRule>
  </conditionalFormatting>
  <conditionalFormatting sqref="L4:L19">
    <cfRule type="cellIs" dxfId="9456" priority="1095" operator="greaterThan">
      <formula>0</formula>
    </cfRule>
    <cfRule type="cellIs" dxfId="9455" priority="1096" operator="lessThan">
      <formula>0</formula>
    </cfRule>
    <cfRule type="cellIs" dxfId="9454" priority="1097" operator="equal">
      <formula>0</formula>
    </cfRule>
  </conditionalFormatting>
  <conditionalFormatting sqref="L4:L19">
    <cfRule type="cellIs" dxfId="9453" priority="1092" operator="greaterThan">
      <formula>0</formula>
    </cfRule>
    <cfRule type="cellIs" dxfId="9452" priority="1093" operator="lessThan">
      <formula>0</formula>
    </cfRule>
    <cfRule type="cellIs" dxfId="9451" priority="1094" operator="equal">
      <formula>0</formula>
    </cfRule>
  </conditionalFormatting>
  <conditionalFormatting sqref="L4:L19">
    <cfRule type="cellIs" dxfId="9450" priority="1089" operator="greaterThan">
      <formula>0</formula>
    </cfRule>
    <cfRule type="cellIs" dxfId="9449" priority="1090" operator="lessThan">
      <formula>0</formula>
    </cfRule>
    <cfRule type="cellIs" dxfId="9448" priority="1091" operator="equal">
      <formula>0</formula>
    </cfRule>
  </conditionalFormatting>
  <conditionalFormatting sqref="L4:L19">
    <cfRule type="cellIs" dxfId="9447" priority="1086" operator="greaterThan">
      <formula>0</formula>
    </cfRule>
    <cfRule type="cellIs" dxfId="9446" priority="1087" operator="lessThan">
      <formula>0</formula>
    </cfRule>
    <cfRule type="cellIs" dxfId="9445" priority="1088" operator="equal">
      <formula>0</formula>
    </cfRule>
  </conditionalFormatting>
  <conditionalFormatting sqref="L4:L19">
    <cfRule type="cellIs" dxfId="9444" priority="1083" operator="greaterThan">
      <formula>0</formula>
    </cfRule>
    <cfRule type="cellIs" dxfId="9443" priority="1084" operator="lessThan">
      <formula>0</formula>
    </cfRule>
    <cfRule type="cellIs" dxfId="9442" priority="1085" operator="equal">
      <formula>0</formula>
    </cfRule>
  </conditionalFormatting>
  <conditionalFormatting sqref="L4:L19">
    <cfRule type="cellIs" dxfId="9441" priority="1080" operator="greaterThan">
      <formula>0</formula>
    </cfRule>
    <cfRule type="cellIs" dxfId="9440" priority="1081" operator="lessThan">
      <formula>0</formula>
    </cfRule>
    <cfRule type="cellIs" dxfId="9439" priority="1082" operator="equal">
      <formula>0</formula>
    </cfRule>
  </conditionalFormatting>
  <conditionalFormatting sqref="L4:L19">
    <cfRule type="cellIs" dxfId="9438" priority="1077" operator="greaterThan">
      <formula>0</formula>
    </cfRule>
    <cfRule type="cellIs" dxfId="9437" priority="1078" operator="lessThan">
      <formula>0</formula>
    </cfRule>
    <cfRule type="cellIs" dxfId="9436" priority="1079" operator="equal">
      <formula>0</formula>
    </cfRule>
  </conditionalFormatting>
  <conditionalFormatting sqref="L4:L19">
    <cfRule type="cellIs" dxfId="9435" priority="1074" operator="greaterThan">
      <formula>0</formula>
    </cfRule>
    <cfRule type="cellIs" dxfId="9434" priority="1075" operator="lessThan">
      <formula>0</formula>
    </cfRule>
    <cfRule type="cellIs" dxfId="9433" priority="1076" operator="equal">
      <formula>0</formula>
    </cfRule>
  </conditionalFormatting>
  <conditionalFormatting sqref="L4:L19">
    <cfRule type="cellIs" dxfId="9432" priority="1071" operator="greaterThan">
      <formula>0</formula>
    </cfRule>
    <cfRule type="cellIs" dxfId="9431" priority="1072" operator="lessThan">
      <formula>0</formula>
    </cfRule>
    <cfRule type="cellIs" dxfId="9430" priority="1073" operator="equal">
      <formula>0</formula>
    </cfRule>
  </conditionalFormatting>
  <conditionalFormatting sqref="L4:L19">
    <cfRule type="cellIs" dxfId="9429" priority="1068" operator="greaterThan">
      <formula>0</formula>
    </cfRule>
    <cfRule type="cellIs" dxfId="9428" priority="1069" operator="lessThan">
      <formula>0</formula>
    </cfRule>
    <cfRule type="cellIs" dxfId="9427" priority="1070" operator="equal">
      <formula>0</formula>
    </cfRule>
  </conditionalFormatting>
  <conditionalFormatting sqref="L4:L19">
    <cfRule type="cellIs" dxfId="9426" priority="1065" operator="greaterThan">
      <formula>0</formula>
    </cfRule>
    <cfRule type="cellIs" dxfId="9425" priority="1066" operator="lessThan">
      <formula>0</formula>
    </cfRule>
    <cfRule type="cellIs" dxfId="9424" priority="1067" operator="equal">
      <formula>0</formula>
    </cfRule>
  </conditionalFormatting>
  <conditionalFormatting sqref="L4:L19">
    <cfRule type="cellIs" dxfId="9423" priority="1062" operator="greaterThan">
      <formula>0</formula>
    </cfRule>
    <cfRule type="cellIs" dxfId="9422" priority="1063" operator="lessThan">
      <formula>0</formula>
    </cfRule>
    <cfRule type="cellIs" dxfId="9421" priority="1064" operator="equal">
      <formula>0</formula>
    </cfRule>
  </conditionalFormatting>
  <conditionalFormatting sqref="L4:L19">
    <cfRule type="cellIs" dxfId="9420" priority="1059" operator="greaterThan">
      <formula>0</formula>
    </cfRule>
    <cfRule type="cellIs" dxfId="9419" priority="1060" operator="lessThan">
      <formula>0</formula>
    </cfRule>
    <cfRule type="cellIs" dxfId="9418" priority="1061" operator="equal">
      <formula>0</formula>
    </cfRule>
  </conditionalFormatting>
  <conditionalFormatting sqref="L4:L19">
    <cfRule type="cellIs" dxfId="9417" priority="1056" operator="greaterThan">
      <formula>0</formula>
    </cfRule>
    <cfRule type="cellIs" dxfId="9416" priority="1057" operator="lessThan">
      <formula>0</formula>
    </cfRule>
    <cfRule type="cellIs" dxfId="9415" priority="1058" operator="equal">
      <formula>0</formula>
    </cfRule>
  </conditionalFormatting>
  <conditionalFormatting sqref="L4:L19">
    <cfRule type="cellIs" dxfId="9414" priority="1053" operator="greaterThan">
      <formula>0</formula>
    </cfRule>
    <cfRule type="cellIs" dxfId="9413" priority="1054" operator="lessThan">
      <formula>0</formula>
    </cfRule>
    <cfRule type="cellIs" dxfId="9412" priority="1055" operator="equal">
      <formula>0</formula>
    </cfRule>
  </conditionalFormatting>
  <conditionalFormatting sqref="L4:L19">
    <cfRule type="cellIs" dxfId="9411" priority="1050" operator="greaterThan">
      <formula>0</formula>
    </cfRule>
    <cfRule type="cellIs" dxfId="9410" priority="1051" operator="lessThan">
      <formula>0</formula>
    </cfRule>
    <cfRule type="cellIs" dxfId="9409" priority="1052" operator="equal">
      <formula>0</formula>
    </cfRule>
  </conditionalFormatting>
  <conditionalFormatting sqref="L4:L19">
    <cfRule type="cellIs" dxfId="9408" priority="1047" operator="greaterThan">
      <formula>0</formula>
    </cfRule>
    <cfRule type="cellIs" dxfId="9407" priority="1048" operator="lessThan">
      <formula>0</formula>
    </cfRule>
    <cfRule type="cellIs" dxfId="9406" priority="1049" operator="equal">
      <formula>0</formula>
    </cfRule>
  </conditionalFormatting>
  <conditionalFormatting sqref="G4:G19">
    <cfRule type="cellIs" dxfId="9405" priority="1046" operator="equal">
      <formula>"DNP"</formula>
    </cfRule>
  </conditionalFormatting>
  <conditionalFormatting sqref="J6 J12:J15 J18:J19">
    <cfRule type="cellIs" dxfId="9404" priority="1045" operator="equal">
      <formula>"Y"</formula>
    </cfRule>
  </conditionalFormatting>
  <conditionalFormatting sqref="G17">
    <cfRule type="cellIs" dxfId="9403" priority="1044" operator="equal">
      <formula>"DNP"</formula>
    </cfRule>
  </conditionalFormatting>
  <conditionalFormatting sqref="F4:F19">
    <cfRule type="containsText" dxfId="9399" priority="1040" operator="containsText" text="Y">
      <formula>NOT(ISERROR(SEARCH("Y",F4)))</formula>
    </cfRule>
  </conditionalFormatting>
  <conditionalFormatting sqref="L4:L19">
    <cfRule type="cellIs" dxfId="9398" priority="1037" operator="greaterThan">
      <formula>0</formula>
    </cfRule>
    <cfRule type="cellIs" dxfId="9397" priority="1038" operator="lessThan">
      <formula>0</formula>
    </cfRule>
    <cfRule type="cellIs" dxfId="9396" priority="1039" operator="equal">
      <formula>0</formula>
    </cfRule>
  </conditionalFormatting>
  <conditionalFormatting sqref="G4:G19">
    <cfRule type="cellIs" dxfId="9395" priority="1036" operator="equal">
      <formula>"DNP"</formula>
    </cfRule>
  </conditionalFormatting>
  <conditionalFormatting sqref="J6 J12:J15 J18:J19">
    <cfRule type="containsText" dxfId="9394" priority="1035" operator="containsText" text="Y">
      <formula>NOT(ISERROR(SEARCH("Y",J6)))</formula>
    </cfRule>
  </conditionalFormatting>
  <conditionalFormatting sqref="J6 J12:J15 J18:J19">
    <cfRule type="cellIs" dxfId="9393" priority="1034" operator="equal">
      <formula>"Y"</formula>
    </cfRule>
  </conditionalFormatting>
  <conditionalFormatting sqref="J2:J3 J6 J12:J15 J18:J20">
    <cfRule type="containsText" dxfId="9392" priority="1033" operator="containsText" text="Y">
      <formula>NOT(ISERROR(SEARCH("Y",J2)))</formula>
    </cfRule>
  </conditionalFormatting>
  <conditionalFormatting sqref="L4:L19">
    <cfRule type="cellIs" dxfId="9391" priority="1030" operator="greaterThan">
      <formula>0</formula>
    </cfRule>
    <cfRule type="cellIs" dxfId="9390" priority="1031" operator="lessThan">
      <formula>0</formula>
    </cfRule>
    <cfRule type="cellIs" dxfId="9389" priority="1032" operator="equal">
      <formula>0</formula>
    </cfRule>
  </conditionalFormatting>
  <conditionalFormatting sqref="L4:L19">
    <cfRule type="cellIs" dxfId="9388" priority="1027" operator="greaterThan">
      <formula>0</formula>
    </cfRule>
    <cfRule type="cellIs" dxfId="9387" priority="1028" operator="lessThan">
      <formula>0</formula>
    </cfRule>
    <cfRule type="cellIs" dxfId="9386" priority="1029" operator="equal">
      <formula>0</formula>
    </cfRule>
  </conditionalFormatting>
  <conditionalFormatting sqref="L4:L19">
    <cfRule type="cellIs" dxfId="9385" priority="1024" operator="greaterThan">
      <formula>0</formula>
    </cfRule>
    <cfRule type="cellIs" dxfId="9384" priority="1025" operator="lessThan">
      <formula>0</formula>
    </cfRule>
    <cfRule type="cellIs" dxfId="9383" priority="1026" operator="equal">
      <formula>0</formula>
    </cfRule>
  </conditionalFormatting>
  <conditionalFormatting sqref="L4:L19">
    <cfRule type="cellIs" dxfId="9382" priority="1021" operator="greaterThan">
      <formula>0</formula>
    </cfRule>
    <cfRule type="cellIs" dxfId="9381" priority="1022" operator="lessThan">
      <formula>0</formula>
    </cfRule>
    <cfRule type="cellIs" dxfId="9380" priority="1023" operator="equal">
      <formula>0</formula>
    </cfRule>
  </conditionalFormatting>
  <conditionalFormatting sqref="L4:L19">
    <cfRule type="cellIs" dxfId="9379" priority="1018" operator="greaterThan">
      <formula>0</formula>
    </cfRule>
    <cfRule type="cellIs" dxfId="9378" priority="1019" operator="lessThan">
      <formula>0</formula>
    </cfRule>
    <cfRule type="cellIs" dxfId="9377" priority="1020" operator="equal">
      <formula>0</formula>
    </cfRule>
  </conditionalFormatting>
  <conditionalFormatting sqref="L4:L19">
    <cfRule type="cellIs" dxfId="9376" priority="1015" operator="greaterThan">
      <formula>0</formula>
    </cfRule>
    <cfRule type="cellIs" dxfId="9375" priority="1016" operator="lessThan">
      <formula>0</formula>
    </cfRule>
    <cfRule type="cellIs" dxfId="9374" priority="1017" operator="equal">
      <formula>0</formula>
    </cfRule>
  </conditionalFormatting>
  <conditionalFormatting sqref="L4:L19">
    <cfRule type="cellIs" dxfId="9373" priority="1012" operator="greaterThan">
      <formula>0</formula>
    </cfRule>
    <cfRule type="cellIs" dxfId="9372" priority="1013" operator="lessThan">
      <formula>0</formula>
    </cfRule>
    <cfRule type="cellIs" dxfId="9371" priority="1014" operator="equal">
      <formula>0</formula>
    </cfRule>
  </conditionalFormatting>
  <conditionalFormatting sqref="L4:L19">
    <cfRule type="cellIs" dxfId="9370" priority="1009" operator="greaterThan">
      <formula>0</formula>
    </cfRule>
    <cfRule type="cellIs" dxfId="9369" priority="1010" operator="lessThan">
      <formula>0</formula>
    </cfRule>
    <cfRule type="cellIs" dxfId="9368" priority="1011" operator="equal">
      <formula>0</formula>
    </cfRule>
  </conditionalFormatting>
  <conditionalFormatting sqref="L4:L19">
    <cfRule type="cellIs" dxfId="9367" priority="1006" operator="greaterThan">
      <formula>0</formula>
    </cfRule>
    <cfRule type="cellIs" dxfId="9366" priority="1007" operator="lessThan">
      <formula>0</formula>
    </cfRule>
    <cfRule type="cellIs" dxfId="9365" priority="1008" operator="equal">
      <formula>0</formula>
    </cfRule>
  </conditionalFormatting>
  <conditionalFormatting sqref="L4:L19">
    <cfRule type="cellIs" dxfId="9364" priority="1003" operator="greaterThan">
      <formula>0</formula>
    </cfRule>
    <cfRule type="cellIs" dxfId="9363" priority="1004" operator="lessThan">
      <formula>0</formula>
    </cfRule>
    <cfRule type="cellIs" dxfId="9362" priority="1005" operator="equal">
      <formula>0</formula>
    </cfRule>
  </conditionalFormatting>
  <conditionalFormatting sqref="L4:L19">
    <cfRule type="cellIs" dxfId="9361" priority="1000" operator="greaterThan">
      <formula>0</formula>
    </cfRule>
    <cfRule type="cellIs" dxfId="9360" priority="1001" operator="lessThan">
      <formula>0</formula>
    </cfRule>
    <cfRule type="cellIs" dxfId="9359" priority="1002" operator="equal">
      <formula>0</formula>
    </cfRule>
  </conditionalFormatting>
  <conditionalFormatting sqref="L4:L19">
    <cfRule type="cellIs" dxfId="9358" priority="997" operator="greaterThan">
      <formula>0</formula>
    </cfRule>
    <cfRule type="cellIs" dxfId="9357" priority="998" operator="lessThan">
      <formula>0</formula>
    </cfRule>
    <cfRule type="cellIs" dxfId="9356" priority="999" operator="equal">
      <formula>0</formula>
    </cfRule>
  </conditionalFormatting>
  <conditionalFormatting sqref="L4:L19">
    <cfRule type="cellIs" dxfId="9355" priority="994" operator="greaterThan">
      <formula>0</formula>
    </cfRule>
    <cfRule type="cellIs" dxfId="9354" priority="995" operator="lessThan">
      <formula>0</formula>
    </cfRule>
    <cfRule type="cellIs" dxfId="9353" priority="996" operator="equal">
      <formula>0</formula>
    </cfRule>
  </conditionalFormatting>
  <conditionalFormatting sqref="L4:L19">
    <cfRule type="cellIs" dxfId="9352" priority="991" operator="greaterThan">
      <formula>0</formula>
    </cfRule>
    <cfRule type="cellIs" dxfId="9351" priority="992" operator="lessThan">
      <formula>0</formula>
    </cfRule>
    <cfRule type="cellIs" dxfId="9350" priority="993" operator="equal">
      <formula>0</formula>
    </cfRule>
  </conditionalFormatting>
  <conditionalFormatting sqref="L4:L19">
    <cfRule type="cellIs" dxfId="9349" priority="988" operator="greaterThan">
      <formula>0</formula>
    </cfRule>
    <cfRule type="cellIs" dxfId="9348" priority="989" operator="lessThan">
      <formula>0</formula>
    </cfRule>
    <cfRule type="cellIs" dxfId="9347" priority="990" operator="equal">
      <formula>0</formula>
    </cfRule>
  </conditionalFormatting>
  <conditionalFormatting sqref="L4:L19">
    <cfRule type="cellIs" dxfId="9346" priority="985" operator="greaterThan">
      <formula>0</formula>
    </cfRule>
    <cfRule type="cellIs" dxfId="9345" priority="986" operator="lessThan">
      <formula>0</formula>
    </cfRule>
    <cfRule type="cellIs" dxfId="9344" priority="987" operator="equal">
      <formula>0</formula>
    </cfRule>
  </conditionalFormatting>
  <conditionalFormatting sqref="L4:L19">
    <cfRule type="cellIs" dxfId="9343" priority="982" operator="greaterThan">
      <formula>0</formula>
    </cfRule>
    <cfRule type="cellIs" dxfId="9342" priority="983" operator="lessThan">
      <formula>0</formula>
    </cfRule>
    <cfRule type="cellIs" dxfId="9341" priority="984" operator="equal">
      <formula>0</formula>
    </cfRule>
  </conditionalFormatting>
  <conditionalFormatting sqref="G4:G19">
    <cfRule type="cellIs" dxfId="9340" priority="981" operator="equal">
      <formula>"DNP"</formula>
    </cfRule>
  </conditionalFormatting>
  <conditionalFormatting sqref="J6 J12:J15 J18:J19">
    <cfRule type="cellIs" dxfId="9339" priority="980" operator="equal">
      <formula>"Y"</formula>
    </cfRule>
  </conditionalFormatting>
  <conditionalFormatting sqref="G17">
    <cfRule type="cellIs" dxfId="9338" priority="979" operator="equal">
      <formula>"DNP"</formula>
    </cfRule>
  </conditionalFormatting>
  <conditionalFormatting sqref="F4:F19">
    <cfRule type="containsText" dxfId="9334" priority="975" operator="containsText" text="Y">
      <formula>NOT(ISERROR(SEARCH("Y",F4)))</formula>
    </cfRule>
  </conditionalFormatting>
  <conditionalFormatting sqref="L4:L19">
    <cfRule type="cellIs" dxfId="9333" priority="972" operator="greaterThan">
      <formula>0</formula>
    </cfRule>
    <cfRule type="cellIs" dxfId="9332" priority="973" operator="lessThan">
      <formula>0</formula>
    </cfRule>
    <cfRule type="cellIs" dxfId="9331" priority="974" operator="equal">
      <formula>0</formula>
    </cfRule>
  </conditionalFormatting>
  <conditionalFormatting sqref="G4:G19">
    <cfRule type="cellIs" dxfId="9330" priority="971" operator="equal">
      <formula>"DNP"</formula>
    </cfRule>
  </conditionalFormatting>
  <conditionalFormatting sqref="J6 J12:J15 J18:J19">
    <cfRule type="containsText" dxfId="9329" priority="970" operator="containsText" text="Y">
      <formula>NOT(ISERROR(SEARCH("Y",J6)))</formula>
    </cfRule>
  </conditionalFormatting>
  <conditionalFormatting sqref="J6 J12:J15 J18:J19">
    <cfRule type="cellIs" dxfId="9328" priority="969" operator="equal">
      <formula>"Y"</formula>
    </cfRule>
  </conditionalFormatting>
  <conditionalFormatting sqref="J2:J3 J6 J12:J15 J18:J20">
    <cfRule type="containsText" dxfId="9327" priority="968" operator="containsText" text="Y">
      <formula>NOT(ISERROR(SEARCH("Y",J2)))</formula>
    </cfRule>
  </conditionalFormatting>
  <conditionalFormatting sqref="L4:L19">
    <cfRule type="cellIs" dxfId="9326" priority="965" operator="greaterThan">
      <formula>0</formula>
    </cfRule>
    <cfRule type="cellIs" dxfId="9325" priority="966" operator="lessThan">
      <formula>0</formula>
    </cfRule>
    <cfRule type="cellIs" dxfId="9324" priority="967" operator="equal">
      <formula>0</formula>
    </cfRule>
  </conditionalFormatting>
  <conditionalFormatting sqref="L4:L19">
    <cfRule type="cellIs" dxfId="9323" priority="962" operator="greaterThan">
      <formula>0</formula>
    </cfRule>
    <cfRule type="cellIs" dxfId="9322" priority="963" operator="lessThan">
      <formula>0</formula>
    </cfRule>
    <cfRule type="cellIs" dxfId="9321" priority="964" operator="equal">
      <formula>0</formula>
    </cfRule>
  </conditionalFormatting>
  <conditionalFormatting sqref="L4:L19">
    <cfRule type="cellIs" dxfId="9320" priority="959" operator="greaterThan">
      <formula>0</formula>
    </cfRule>
    <cfRule type="cellIs" dxfId="9319" priority="960" operator="lessThan">
      <formula>0</formula>
    </cfRule>
    <cfRule type="cellIs" dxfId="9318" priority="961" operator="equal">
      <formula>0</formula>
    </cfRule>
  </conditionalFormatting>
  <conditionalFormatting sqref="L4:L19">
    <cfRule type="cellIs" dxfId="9317" priority="956" operator="greaterThan">
      <formula>0</formula>
    </cfRule>
    <cfRule type="cellIs" dxfId="9316" priority="957" operator="lessThan">
      <formula>0</formula>
    </cfRule>
    <cfRule type="cellIs" dxfId="9315" priority="958" operator="equal">
      <formula>0</formula>
    </cfRule>
  </conditionalFormatting>
  <conditionalFormatting sqref="L4:L19">
    <cfRule type="cellIs" dxfId="9314" priority="953" operator="greaterThan">
      <formula>0</formula>
    </cfRule>
    <cfRule type="cellIs" dxfId="9313" priority="954" operator="lessThan">
      <formula>0</formula>
    </cfRule>
    <cfRule type="cellIs" dxfId="9312" priority="955" operator="equal">
      <formula>0</formula>
    </cfRule>
  </conditionalFormatting>
  <conditionalFormatting sqref="L4:L19">
    <cfRule type="cellIs" dxfId="9311" priority="950" operator="greaterThan">
      <formula>0</formula>
    </cfRule>
    <cfRule type="cellIs" dxfId="9310" priority="951" operator="lessThan">
      <formula>0</formula>
    </cfRule>
    <cfRule type="cellIs" dxfId="9309" priority="952" operator="equal">
      <formula>0</formula>
    </cfRule>
  </conditionalFormatting>
  <conditionalFormatting sqref="L4:L19">
    <cfRule type="cellIs" dxfId="9308" priority="947" operator="greaterThan">
      <formula>0</formula>
    </cfRule>
    <cfRule type="cellIs" dxfId="9307" priority="948" operator="lessThan">
      <formula>0</formula>
    </cfRule>
    <cfRule type="cellIs" dxfId="9306" priority="949" operator="equal">
      <formula>0</formula>
    </cfRule>
  </conditionalFormatting>
  <conditionalFormatting sqref="L4:L19">
    <cfRule type="cellIs" dxfId="9305" priority="944" operator="greaterThan">
      <formula>0</formula>
    </cfRule>
    <cfRule type="cellIs" dxfId="9304" priority="945" operator="lessThan">
      <formula>0</formula>
    </cfRule>
    <cfRule type="cellIs" dxfId="9303" priority="946" operator="equal">
      <formula>0</formula>
    </cfRule>
  </conditionalFormatting>
  <conditionalFormatting sqref="L4:L19">
    <cfRule type="cellIs" dxfId="9302" priority="941" operator="greaterThan">
      <formula>0</formula>
    </cfRule>
    <cfRule type="cellIs" dxfId="9301" priority="942" operator="lessThan">
      <formula>0</formula>
    </cfRule>
    <cfRule type="cellIs" dxfId="9300" priority="943" operator="equal">
      <formula>0</formula>
    </cfRule>
  </conditionalFormatting>
  <conditionalFormatting sqref="L4:L19">
    <cfRule type="cellIs" dxfId="9299" priority="938" operator="greaterThan">
      <formula>0</formula>
    </cfRule>
    <cfRule type="cellIs" dxfId="9298" priority="939" operator="lessThan">
      <formula>0</formula>
    </cfRule>
    <cfRule type="cellIs" dxfId="9297" priority="940" operator="equal">
      <formula>0</formula>
    </cfRule>
  </conditionalFormatting>
  <conditionalFormatting sqref="L4:L19">
    <cfRule type="cellIs" dxfId="9296" priority="935" operator="greaterThan">
      <formula>0</formula>
    </cfRule>
    <cfRule type="cellIs" dxfId="9295" priority="936" operator="lessThan">
      <formula>0</formula>
    </cfRule>
    <cfRule type="cellIs" dxfId="9294" priority="937" operator="equal">
      <formula>0</formula>
    </cfRule>
  </conditionalFormatting>
  <conditionalFormatting sqref="L4:L19">
    <cfRule type="cellIs" dxfId="9293" priority="932" operator="greaterThan">
      <formula>0</formula>
    </cfRule>
    <cfRule type="cellIs" dxfId="9292" priority="933" operator="lessThan">
      <formula>0</formula>
    </cfRule>
    <cfRule type="cellIs" dxfId="9291" priority="934" operator="equal">
      <formula>0</formula>
    </cfRule>
  </conditionalFormatting>
  <conditionalFormatting sqref="L4:L19">
    <cfRule type="cellIs" dxfId="9290" priority="929" operator="greaterThan">
      <formula>0</formula>
    </cfRule>
    <cfRule type="cellIs" dxfId="9289" priority="930" operator="lessThan">
      <formula>0</formula>
    </cfRule>
    <cfRule type="cellIs" dxfId="9288" priority="931" operator="equal">
      <formula>0</formula>
    </cfRule>
  </conditionalFormatting>
  <conditionalFormatting sqref="L4:L19">
    <cfRule type="cellIs" dxfId="9287" priority="926" operator="greaterThan">
      <formula>0</formula>
    </cfRule>
    <cfRule type="cellIs" dxfId="9286" priority="927" operator="lessThan">
      <formula>0</formula>
    </cfRule>
    <cfRule type="cellIs" dxfId="9285" priority="928" operator="equal">
      <formula>0</formula>
    </cfRule>
  </conditionalFormatting>
  <conditionalFormatting sqref="L4:L19">
    <cfRule type="cellIs" dxfId="9284" priority="923" operator="greaterThan">
      <formula>0</formula>
    </cfRule>
    <cfRule type="cellIs" dxfId="9283" priority="924" operator="lessThan">
      <formula>0</formula>
    </cfRule>
    <cfRule type="cellIs" dxfId="9282" priority="925" operator="equal">
      <formula>0</formula>
    </cfRule>
  </conditionalFormatting>
  <conditionalFormatting sqref="L4:L19">
    <cfRule type="cellIs" dxfId="9281" priority="920" operator="greaterThan">
      <formula>0</formula>
    </cfRule>
    <cfRule type="cellIs" dxfId="9280" priority="921" operator="lessThan">
      <formula>0</formula>
    </cfRule>
    <cfRule type="cellIs" dxfId="9279" priority="922" operator="equal">
      <formula>0</formula>
    </cfRule>
  </conditionalFormatting>
  <conditionalFormatting sqref="L4:L19">
    <cfRule type="cellIs" dxfId="9278" priority="917" operator="greaterThan">
      <formula>0</formula>
    </cfRule>
    <cfRule type="cellIs" dxfId="9277" priority="918" operator="lessThan">
      <formula>0</formula>
    </cfRule>
    <cfRule type="cellIs" dxfId="9276" priority="919" operator="equal">
      <formula>0</formula>
    </cfRule>
  </conditionalFormatting>
  <conditionalFormatting sqref="G4:G19">
    <cfRule type="cellIs" dxfId="9275" priority="916" operator="equal">
      <formula>"DNP"</formula>
    </cfRule>
  </conditionalFormatting>
  <conditionalFormatting sqref="J6 J12:J15 J18:J19">
    <cfRule type="cellIs" dxfId="9274" priority="915" operator="equal">
      <formula>"Y"</formula>
    </cfRule>
  </conditionalFormatting>
  <conditionalFormatting sqref="G17">
    <cfRule type="cellIs" dxfId="9273" priority="914" operator="equal">
      <formula>"DNP"</formula>
    </cfRule>
  </conditionalFormatting>
  <conditionalFormatting sqref="F4:F19">
    <cfRule type="containsText" dxfId="9269" priority="910" operator="containsText" text="Y">
      <formula>NOT(ISERROR(SEARCH("Y",F4)))</formula>
    </cfRule>
  </conditionalFormatting>
  <conditionalFormatting sqref="L4:L19">
    <cfRule type="cellIs" dxfId="9268" priority="907" operator="greaterThan">
      <formula>0</formula>
    </cfRule>
    <cfRule type="cellIs" dxfId="9267" priority="908" operator="lessThan">
      <formula>0</formula>
    </cfRule>
    <cfRule type="cellIs" dxfId="9266" priority="909" operator="equal">
      <formula>0</formula>
    </cfRule>
  </conditionalFormatting>
  <conditionalFormatting sqref="G4:G19">
    <cfRule type="cellIs" dxfId="9265" priority="906" operator="equal">
      <formula>"DNP"</formula>
    </cfRule>
  </conditionalFormatting>
  <conditionalFormatting sqref="J6 J12:J15 J18:J19">
    <cfRule type="containsText" dxfId="9264" priority="905" operator="containsText" text="Y">
      <formula>NOT(ISERROR(SEARCH("Y",J6)))</formula>
    </cfRule>
  </conditionalFormatting>
  <conditionalFormatting sqref="J6 J12:J15 J18:J19">
    <cfRule type="cellIs" dxfId="9263" priority="904" operator="equal">
      <formula>"Y"</formula>
    </cfRule>
  </conditionalFormatting>
  <conditionalFormatting sqref="J2:J3 J6 J12:J15 J18:J20">
    <cfRule type="containsText" dxfId="9262" priority="903" operator="containsText" text="Y">
      <formula>NOT(ISERROR(SEARCH("Y",J2)))</formula>
    </cfRule>
  </conditionalFormatting>
  <conditionalFormatting sqref="L4:L19">
    <cfRule type="cellIs" dxfId="9261" priority="900" operator="greaterThan">
      <formula>0</formula>
    </cfRule>
    <cfRule type="cellIs" dxfId="9260" priority="901" operator="lessThan">
      <formula>0</formula>
    </cfRule>
    <cfRule type="cellIs" dxfId="9259" priority="902" operator="equal">
      <formula>0</formula>
    </cfRule>
  </conditionalFormatting>
  <conditionalFormatting sqref="L4:L19">
    <cfRule type="cellIs" dxfId="9258" priority="897" operator="greaterThan">
      <formula>0</formula>
    </cfRule>
    <cfRule type="cellIs" dxfId="9257" priority="898" operator="lessThan">
      <formula>0</formula>
    </cfRule>
    <cfRule type="cellIs" dxfId="9256" priority="899" operator="equal">
      <formula>0</formula>
    </cfRule>
  </conditionalFormatting>
  <conditionalFormatting sqref="L4:L19">
    <cfRule type="cellIs" dxfId="9255" priority="894" operator="greaterThan">
      <formula>0</formula>
    </cfRule>
    <cfRule type="cellIs" dxfId="9254" priority="895" operator="lessThan">
      <formula>0</formula>
    </cfRule>
    <cfRule type="cellIs" dxfId="9253" priority="896" operator="equal">
      <formula>0</formula>
    </cfRule>
  </conditionalFormatting>
  <conditionalFormatting sqref="L4:L19">
    <cfRule type="cellIs" dxfId="9252" priority="891" operator="greaterThan">
      <formula>0</formula>
    </cfRule>
    <cfRule type="cellIs" dxfId="9251" priority="892" operator="lessThan">
      <formula>0</formula>
    </cfRule>
    <cfRule type="cellIs" dxfId="9250" priority="893" operator="equal">
      <formula>0</formula>
    </cfRule>
  </conditionalFormatting>
  <conditionalFormatting sqref="L4:L19">
    <cfRule type="cellIs" dxfId="9249" priority="888" operator="greaterThan">
      <formula>0</formula>
    </cfRule>
    <cfRule type="cellIs" dxfId="9248" priority="889" operator="lessThan">
      <formula>0</formula>
    </cfRule>
    <cfRule type="cellIs" dxfId="9247" priority="890" operator="equal">
      <formula>0</formula>
    </cfRule>
  </conditionalFormatting>
  <conditionalFormatting sqref="L4:L19">
    <cfRule type="cellIs" dxfId="9246" priority="885" operator="greaterThan">
      <formula>0</formula>
    </cfRule>
    <cfRule type="cellIs" dxfId="9245" priority="886" operator="lessThan">
      <formula>0</formula>
    </cfRule>
    <cfRule type="cellIs" dxfId="9244" priority="887" operator="equal">
      <formula>0</formula>
    </cfRule>
  </conditionalFormatting>
  <conditionalFormatting sqref="L4:L19">
    <cfRule type="cellIs" dxfId="9243" priority="882" operator="greaterThan">
      <formula>0</formula>
    </cfRule>
    <cfRule type="cellIs" dxfId="9242" priority="883" operator="lessThan">
      <formula>0</formula>
    </cfRule>
    <cfRule type="cellIs" dxfId="9241" priority="884" operator="equal">
      <formula>0</formula>
    </cfRule>
  </conditionalFormatting>
  <conditionalFormatting sqref="L4:L19">
    <cfRule type="cellIs" dxfId="9240" priority="879" operator="greaterThan">
      <formula>0</formula>
    </cfRule>
    <cfRule type="cellIs" dxfId="9239" priority="880" operator="lessThan">
      <formula>0</formula>
    </cfRule>
    <cfRule type="cellIs" dxfId="9238" priority="881" operator="equal">
      <formula>0</formula>
    </cfRule>
  </conditionalFormatting>
  <conditionalFormatting sqref="L4:L19">
    <cfRule type="cellIs" dxfId="9237" priority="876" operator="greaterThan">
      <formula>0</formula>
    </cfRule>
    <cfRule type="cellIs" dxfId="9236" priority="877" operator="lessThan">
      <formula>0</formula>
    </cfRule>
    <cfRule type="cellIs" dxfId="9235" priority="878" operator="equal">
      <formula>0</formula>
    </cfRule>
  </conditionalFormatting>
  <conditionalFormatting sqref="L4:L19">
    <cfRule type="cellIs" dxfId="9234" priority="873" operator="greaterThan">
      <formula>0</formula>
    </cfRule>
    <cfRule type="cellIs" dxfId="9233" priority="874" operator="lessThan">
      <formula>0</formula>
    </cfRule>
    <cfRule type="cellIs" dxfId="9232" priority="875" operator="equal">
      <formula>0</formula>
    </cfRule>
  </conditionalFormatting>
  <conditionalFormatting sqref="L4:L19">
    <cfRule type="cellIs" dxfId="9231" priority="870" operator="greaterThan">
      <formula>0</formula>
    </cfRule>
    <cfRule type="cellIs" dxfId="9230" priority="871" operator="lessThan">
      <formula>0</formula>
    </cfRule>
    <cfRule type="cellIs" dxfId="9229" priority="872" operator="equal">
      <formula>0</formula>
    </cfRule>
  </conditionalFormatting>
  <conditionalFormatting sqref="L4:L19">
    <cfRule type="cellIs" dxfId="9228" priority="867" operator="greaterThan">
      <formula>0</formula>
    </cfRule>
    <cfRule type="cellIs" dxfId="9227" priority="868" operator="lessThan">
      <formula>0</formula>
    </cfRule>
    <cfRule type="cellIs" dxfId="9226" priority="869" operator="equal">
      <formula>0</formula>
    </cfRule>
  </conditionalFormatting>
  <conditionalFormatting sqref="L4:L19">
    <cfRule type="cellIs" dxfId="9225" priority="864" operator="greaterThan">
      <formula>0</formula>
    </cfRule>
    <cfRule type="cellIs" dxfId="9224" priority="865" operator="lessThan">
      <formula>0</formula>
    </cfRule>
    <cfRule type="cellIs" dxfId="9223" priority="866" operator="equal">
      <formula>0</formula>
    </cfRule>
  </conditionalFormatting>
  <conditionalFormatting sqref="L4:L19">
    <cfRule type="cellIs" dxfId="9222" priority="861" operator="greaterThan">
      <formula>0</formula>
    </cfRule>
    <cfRule type="cellIs" dxfId="9221" priority="862" operator="lessThan">
      <formula>0</formula>
    </cfRule>
    <cfRule type="cellIs" dxfId="9220" priority="863" operator="equal">
      <formula>0</formula>
    </cfRule>
  </conditionalFormatting>
  <conditionalFormatting sqref="L4:L19">
    <cfRule type="cellIs" dxfId="9219" priority="858" operator="greaterThan">
      <formula>0</formula>
    </cfRule>
    <cfRule type="cellIs" dxfId="9218" priority="859" operator="lessThan">
      <formula>0</formula>
    </cfRule>
    <cfRule type="cellIs" dxfId="9217" priority="860" operator="equal">
      <formula>0</formula>
    </cfRule>
  </conditionalFormatting>
  <conditionalFormatting sqref="L4:L19">
    <cfRule type="cellIs" dxfId="9216" priority="855" operator="greaterThan">
      <formula>0</formula>
    </cfRule>
    <cfRule type="cellIs" dxfId="9215" priority="856" operator="lessThan">
      <formula>0</formula>
    </cfRule>
    <cfRule type="cellIs" dxfId="9214" priority="857" operator="equal">
      <formula>0</formula>
    </cfRule>
  </conditionalFormatting>
  <conditionalFormatting sqref="L4:L19">
    <cfRule type="cellIs" dxfId="9213" priority="852" operator="greaterThan">
      <formula>0</formula>
    </cfRule>
    <cfRule type="cellIs" dxfId="9212" priority="853" operator="lessThan">
      <formula>0</formula>
    </cfRule>
    <cfRule type="cellIs" dxfId="9211" priority="854" operator="equal">
      <formula>0</formula>
    </cfRule>
  </conditionalFormatting>
  <conditionalFormatting sqref="G4:G19">
    <cfRule type="cellIs" dxfId="9210" priority="851" operator="equal">
      <formula>"DNP"</formula>
    </cfRule>
  </conditionalFormatting>
  <conditionalFormatting sqref="J6 J12:J15 J18:J19">
    <cfRule type="cellIs" dxfId="9209" priority="850" operator="equal">
      <formula>"Y"</formula>
    </cfRule>
  </conditionalFormatting>
  <conditionalFormatting sqref="G17">
    <cfRule type="cellIs" dxfId="9208" priority="849" operator="equal">
      <formula>"DNP"</formula>
    </cfRule>
  </conditionalFormatting>
  <conditionalFormatting sqref="F4:F19">
    <cfRule type="containsText" dxfId="9204" priority="845" operator="containsText" text="Y">
      <formula>NOT(ISERROR(SEARCH("Y",F4)))</formula>
    </cfRule>
  </conditionalFormatting>
  <conditionalFormatting sqref="L4:L19">
    <cfRule type="cellIs" dxfId="9203" priority="842" operator="greaterThan">
      <formula>0</formula>
    </cfRule>
    <cfRule type="cellIs" dxfId="9202" priority="843" operator="lessThan">
      <formula>0</formula>
    </cfRule>
    <cfRule type="cellIs" dxfId="9201" priority="844" operator="equal">
      <formula>0</formula>
    </cfRule>
  </conditionalFormatting>
  <conditionalFormatting sqref="G4:G19">
    <cfRule type="cellIs" dxfId="9200" priority="841" operator="equal">
      <formula>"DNP"</formula>
    </cfRule>
  </conditionalFormatting>
  <conditionalFormatting sqref="J6 J12:J15 J18:J19">
    <cfRule type="containsText" dxfId="9199" priority="840" operator="containsText" text="Y">
      <formula>NOT(ISERROR(SEARCH("Y",J6)))</formula>
    </cfRule>
  </conditionalFormatting>
  <conditionalFormatting sqref="J6 J12:J15 J18:J19">
    <cfRule type="cellIs" dxfId="9198" priority="839" operator="equal">
      <formula>"Y"</formula>
    </cfRule>
  </conditionalFormatting>
  <conditionalFormatting sqref="J2:J3 J6 J12:J15 J18:J20">
    <cfRule type="containsText" dxfId="9197" priority="838" operator="containsText" text="Y">
      <formula>NOT(ISERROR(SEARCH("Y",J2)))</formula>
    </cfRule>
  </conditionalFormatting>
  <conditionalFormatting sqref="L4:L19">
    <cfRule type="cellIs" dxfId="9196" priority="835" operator="greaterThan">
      <formula>0</formula>
    </cfRule>
    <cfRule type="cellIs" dxfId="9195" priority="836" operator="lessThan">
      <formula>0</formula>
    </cfRule>
    <cfRule type="cellIs" dxfId="9194" priority="837" operator="equal">
      <formula>0</formula>
    </cfRule>
  </conditionalFormatting>
  <conditionalFormatting sqref="L4:L19">
    <cfRule type="cellIs" dxfId="9193" priority="832" operator="greaterThan">
      <formula>0</formula>
    </cfRule>
    <cfRule type="cellIs" dxfId="9192" priority="833" operator="lessThan">
      <formula>0</formula>
    </cfRule>
    <cfRule type="cellIs" dxfId="9191" priority="834" operator="equal">
      <formula>0</formula>
    </cfRule>
  </conditionalFormatting>
  <conditionalFormatting sqref="L4:L19">
    <cfRule type="cellIs" dxfId="9190" priority="829" operator="greaterThan">
      <formula>0</formula>
    </cfRule>
    <cfRule type="cellIs" dxfId="9189" priority="830" operator="lessThan">
      <formula>0</formula>
    </cfRule>
    <cfRule type="cellIs" dxfId="9188" priority="831" operator="equal">
      <formula>0</formula>
    </cfRule>
  </conditionalFormatting>
  <conditionalFormatting sqref="L4:L19">
    <cfRule type="cellIs" dxfId="9187" priority="826" operator="greaterThan">
      <formula>0</formula>
    </cfRule>
    <cfRule type="cellIs" dxfId="9186" priority="827" operator="lessThan">
      <formula>0</formula>
    </cfRule>
    <cfRule type="cellIs" dxfId="9185" priority="828" operator="equal">
      <formula>0</formula>
    </cfRule>
  </conditionalFormatting>
  <conditionalFormatting sqref="L4:L19">
    <cfRule type="cellIs" dxfId="9184" priority="823" operator="greaterThan">
      <formula>0</formula>
    </cfRule>
    <cfRule type="cellIs" dxfId="9183" priority="824" operator="lessThan">
      <formula>0</formula>
    </cfRule>
    <cfRule type="cellIs" dxfId="9182" priority="825" operator="equal">
      <formula>0</formula>
    </cfRule>
  </conditionalFormatting>
  <conditionalFormatting sqref="L4:L19">
    <cfRule type="cellIs" dxfId="9181" priority="820" operator="greaterThan">
      <formula>0</formula>
    </cfRule>
    <cfRule type="cellIs" dxfId="9180" priority="821" operator="lessThan">
      <formula>0</formula>
    </cfRule>
    <cfRule type="cellIs" dxfId="9179" priority="822" operator="equal">
      <formula>0</formula>
    </cfRule>
  </conditionalFormatting>
  <conditionalFormatting sqref="L4:L19">
    <cfRule type="cellIs" dxfId="9178" priority="817" operator="greaterThan">
      <formula>0</formula>
    </cfRule>
    <cfRule type="cellIs" dxfId="9177" priority="818" operator="lessThan">
      <formula>0</formula>
    </cfRule>
    <cfRule type="cellIs" dxfId="9176" priority="819" operator="equal">
      <formula>0</formula>
    </cfRule>
  </conditionalFormatting>
  <conditionalFormatting sqref="L4:L19">
    <cfRule type="cellIs" dxfId="9175" priority="814" operator="greaterThan">
      <formula>0</formula>
    </cfRule>
    <cfRule type="cellIs" dxfId="9174" priority="815" operator="lessThan">
      <formula>0</formula>
    </cfRule>
    <cfRule type="cellIs" dxfId="9173" priority="816" operator="equal">
      <formula>0</formula>
    </cfRule>
  </conditionalFormatting>
  <conditionalFormatting sqref="L4:L19">
    <cfRule type="cellIs" dxfId="9172" priority="811" operator="greaterThan">
      <formula>0</formula>
    </cfRule>
    <cfRule type="cellIs" dxfId="9171" priority="812" operator="lessThan">
      <formula>0</formula>
    </cfRule>
    <cfRule type="cellIs" dxfId="9170" priority="813" operator="equal">
      <formula>0</formula>
    </cfRule>
  </conditionalFormatting>
  <conditionalFormatting sqref="L4:L19">
    <cfRule type="cellIs" dxfId="9169" priority="808" operator="greaterThan">
      <formula>0</formula>
    </cfRule>
    <cfRule type="cellIs" dxfId="9168" priority="809" operator="lessThan">
      <formula>0</formula>
    </cfRule>
    <cfRule type="cellIs" dxfId="9167" priority="810" operator="equal">
      <formula>0</formula>
    </cfRule>
  </conditionalFormatting>
  <conditionalFormatting sqref="L4:L19">
    <cfRule type="cellIs" dxfId="9166" priority="805" operator="greaterThan">
      <formula>0</formula>
    </cfRule>
    <cfRule type="cellIs" dxfId="9165" priority="806" operator="lessThan">
      <formula>0</formula>
    </cfRule>
    <cfRule type="cellIs" dxfId="9164" priority="807" operator="equal">
      <formula>0</formula>
    </cfRule>
  </conditionalFormatting>
  <conditionalFormatting sqref="L4:L19">
    <cfRule type="cellIs" dxfId="9163" priority="802" operator="greaterThan">
      <formula>0</formula>
    </cfRule>
    <cfRule type="cellIs" dxfId="9162" priority="803" operator="lessThan">
      <formula>0</formula>
    </cfRule>
    <cfRule type="cellIs" dxfId="9161" priority="804" operator="equal">
      <formula>0</formula>
    </cfRule>
  </conditionalFormatting>
  <conditionalFormatting sqref="L4:L19">
    <cfRule type="cellIs" dxfId="9160" priority="799" operator="greaterThan">
      <formula>0</formula>
    </cfRule>
    <cfRule type="cellIs" dxfId="9159" priority="800" operator="lessThan">
      <formula>0</formula>
    </cfRule>
    <cfRule type="cellIs" dxfId="9158" priority="801" operator="equal">
      <formula>0</formula>
    </cfRule>
  </conditionalFormatting>
  <conditionalFormatting sqref="L4:L19">
    <cfRule type="cellIs" dxfId="9157" priority="796" operator="greaterThan">
      <formula>0</formula>
    </cfRule>
    <cfRule type="cellIs" dxfId="9156" priority="797" operator="lessThan">
      <formula>0</formula>
    </cfRule>
    <cfRule type="cellIs" dxfId="9155" priority="798" operator="equal">
      <formula>0</formula>
    </cfRule>
  </conditionalFormatting>
  <conditionalFormatting sqref="L4:L19">
    <cfRule type="cellIs" dxfId="9154" priority="793" operator="greaterThan">
      <formula>0</formula>
    </cfRule>
    <cfRule type="cellIs" dxfId="9153" priority="794" operator="lessThan">
      <formula>0</formula>
    </cfRule>
    <cfRule type="cellIs" dxfId="9152" priority="795" operator="equal">
      <formula>0</formula>
    </cfRule>
  </conditionalFormatting>
  <conditionalFormatting sqref="L4:L19">
    <cfRule type="cellIs" dxfId="9151" priority="790" operator="greaterThan">
      <formula>0</formula>
    </cfRule>
    <cfRule type="cellIs" dxfId="9150" priority="791" operator="lessThan">
      <formula>0</formula>
    </cfRule>
    <cfRule type="cellIs" dxfId="9149" priority="792" operator="equal">
      <formula>0</formula>
    </cfRule>
  </conditionalFormatting>
  <conditionalFormatting sqref="L4:L19">
    <cfRule type="cellIs" dxfId="9148" priority="787" operator="greaterThan">
      <formula>0</formula>
    </cfRule>
    <cfRule type="cellIs" dxfId="9147" priority="788" operator="lessThan">
      <formula>0</formula>
    </cfRule>
    <cfRule type="cellIs" dxfId="9146" priority="789" operator="equal">
      <formula>0</formula>
    </cfRule>
  </conditionalFormatting>
  <conditionalFormatting sqref="G4:G19">
    <cfRule type="cellIs" dxfId="9145" priority="786" operator="equal">
      <formula>"DNP"</formula>
    </cfRule>
  </conditionalFormatting>
  <conditionalFormatting sqref="J6 J12:J15 J18:J19">
    <cfRule type="cellIs" dxfId="9144" priority="785" operator="equal">
      <formula>"Y"</formula>
    </cfRule>
  </conditionalFormatting>
  <conditionalFormatting sqref="G17">
    <cfRule type="cellIs" dxfId="9143" priority="784" operator="equal">
      <formula>"DNP"</formula>
    </cfRule>
  </conditionalFormatting>
  <conditionalFormatting sqref="F4:F19">
    <cfRule type="containsText" dxfId="9139" priority="780" operator="containsText" text="Y">
      <formula>NOT(ISERROR(SEARCH("Y",F4)))</formula>
    </cfRule>
  </conditionalFormatting>
  <conditionalFormatting sqref="L4:L19">
    <cfRule type="cellIs" dxfId="9138" priority="777" operator="greaterThan">
      <formula>0</formula>
    </cfRule>
    <cfRule type="cellIs" dxfId="9137" priority="778" operator="lessThan">
      <formula>0</formula>
    </cfRule>
    <cfRule type="cellIs" dxfId="9136" priority="779" operator="equal">
      <formula>0</formula>
    </cfRule>
  </conditionalFormatting>
  <conditionalFormatting sqref="G4:G19">
    <cfRule type="cellIs" dxfId="9135" priority="776" operator="equal">
      <formula>"DNP"</formula>
    </cfRule>
  </conditionalFormatting>
  <conditionalFormatting sqref="J6 J12:J15 J18:J19">
    <cfRule type="containsText" dxfId="9134" priority="775" operator="containsText" text="Y">
      <formula>NOT(ISERROR(SEARCH("Y",J6)))</formula>
    </cfRule>
  </conditionalFormatting>
  <conditionalFormatting sqref="J6 J12:J15 J18:J19">
    <cfRule type="cellIs" dxfId="9133" priority="774" operator="equal">
      <formula>"Y"</formula>
    </cfRule>
  </conditionalFormatting>
  <conditionalFormatting sqref="J2:J3 J6 J12:J15 J18:J20">
    <cfRule type="containsText" dxfId="9132" priority="773" operator="containsText" text="Y">
      <formula>NOT(ISERROR(SEARCH("Y",J2)))</formula>
    </cfRule>
  </conditionalFormatting>
  <conditionalFormatting sqref="L4:L19">
    <cfRule type="cellIs" dxfId="9131" priority="770" operator="greaterThan">
      <formula>0</formula>
    </cfRule>
    <cfRule type="cellIs" dxfId="9130" priority="771" operator="lessThan">
      <formula>0</formula>
    </cfRule>
    <cfRule type="cellIs" dxfId="9129" priority="772" operator="equal">
      <formula>0</formula>
    </cfRule>
  </conditionalFormatting>
  <conditionalFormatting sqref="L4:L19">
    <cfRule type="cellIs" dxfId="9128" priority="767" operator="greaterThan">
      <formula>0</formula>
    </cfRule>
    <cfRule type="cellIs" dxfId="9127" priority="768" operator="lessThan">
      <formula>0</formula>
    </cfRule>
    <cfRule type="cellIs" dxfId="9126" priority="769" operator="equal">
      <formula>0</formula>
    </cfRule>
  </conditionalFormatting>
  <conditionalFormatting sqref="L4:L19">
    <cfRule type="cellIs" dxfId="9125" priority="764" operator="greaterThan">
      <formula>0</formula>
    </cfRule>
    <cfRule type="cellIs" dxfId="9124" priority="765" operator="lessThan">
      <formula>0</formula>
    </cfRule>
    <cfRule type="cellIs" dxfId="9123" priority="766" operator="equal">
      <formula>0</formula>
    </cfRule>
  </conditionalFormatting>
  <conditionalFormatting sqref="L4:L19">
    <cfRule type="cellIs" dxfId="9122" priority="761" operator="greaterThan">
      <formula>0</formula>
    </cfRule>
    <cfRule type="cellIs" dxfId="9121" priority="762" operator="lessThan">
      <formula>0</formula>
    </cfRule>
    <cfRule type="cellIs" dxfId="9120" priority="763" operator="equal">
      <formula>0</formula>
    </cfRule>
  </conditionalFormatting>
  <conditionalFormatting sqref="L4:L19">
    <cfRule type="cellIs" dxfId="9119" priority="758" operator="greaterThan">
      <formula>0</formula>
    </cfRule>
    <cfRule type="cellIs" dxfId="9118" priority="759" operator="lessThan">
      <formula>0</formula>
    </cfRule>
    <cfRule type="cellIs" dxfId="9117" priority="760" operator="equal">
      <formula>0</formula>
    </cfRule>
  </conditionalFormatting>
  <conditionalFormatting sqref="L4:L19">
    <cfRule type="cellIs" dxfId="9116" priority="755" operator="greaterThan">
      <formula>0</formula>
    </cfRule>
    <cfRule type="cellIs" dxfId="9115" priority="756" operator="lessThan">
      <formula>0</formula>
    </cfRule>
    <cfRule type="cellIs" dxfId="9114" priority="757" operator="equal">
      <formula>0</formula>
    </cfRule>
  </conditionalFormatting>
  <conditionalFormatting sqref="L4:L19">
    <cfRule type="cellIs" dxfId="9113" priority="752" operator="greaterThan">
      <formula>0</formula>
    </cfRule>
    <cfRule type="cellIs" dxfId="9112" priority="753" operator="lessThan">
      <formula>0</formula>
    </cfRule>
    <cfRule type="cellIs" dxfId="9111" priority="754" operator="equal">
      <formula>0</formula>
    </cfRule>
  </conditionalFormatting>
  <conditionalFormatting sqref="L4:L19">
    <cfRule type="cellIs" dxfId="9110" priority="749" operator="greaterThan">
      <formula>0</formula>
    </cfRule>
    <cfRule type="cellIs" dxfId="9109" priority="750" operator="lessThan">
      <formula>0</formula>
    </cfRule>
    <cfRule type="cellIs" dxfId="9108" priority="751" operator="equal">
      <formula>0</formula>
    </cfRule>
  </conditionalFormatting>
  <conditionalFormatting sqref="L4:L19">
    <cfRule type="cellIs" dxfId="9107" priority="746" operator="greaterThan">
      <formula>0</formula>
    </cfRule>
    <cfRule type="cellIs" dxfId="9106" priority="747" operator="lessThan">
      <formula>0</formula>
    </cfRule>
    <cfRule type="cellIs" dxfId="9105" priority="748" operator="equal">
      <formula>0</formula>
    </cfRule>
  </conditionalFormatting>
  <conditionalFormatting sqref="L4:L19">
    <cfRule type="cellIs" dxfId="9104" priority="743" operator="greaterThan">
      <formula>0</formula>
    </cfRule>
    <cfRule type="cellIs" dxfId="9103" priority="744" operator="lessThan">
      <formula>0</formula>
    </cfRule>
    <cfRule type="cellIs" dxfId="9102" priority="745" operator="equal">
      <formula>0</formula>
    </cfRule>
  </conditionalFormatting>
  <conditionalFormatting sqref="L4:L19">
    <cfRule type="cellIs" dxfId="9101" priority="740" operator="greaterThan">
      <formula>0</formula>
    </cfRule>
    <cfRule type="cellIs" dxfId="9100" priority="741" operator="lessThan">
      <formula>0</formula>
    </cfRule>
    <cfRule type="cellIs" dxfId="9099" priority="742" operator="equal">
      <formula>0</formula>
    </cfRule>
  </conditionalFormatting>
  <conditionalFormatting sqref="L4:L19">
    <cfRule type="cellIs" dxfId="9098" priority="737" operator="greaterThan">
      <formula>0</formula>
    </cfRule>
    <cfRule type="cellIs" dxfId="9097" priority="738" operator="lessThan">
      <formula>0</formula>
    </cfRule>
    <cfRule type="cellIs" dxfId="9096" priority="739" operator="equal">
      <formula>0</formula>
    </cfRule>
  </conditionalFormatting>
  <conditionalFormatting sqref="L4:L19">
    <cfRule type="cellIs" dxfId="9095" priority="734" operator="greaterThan">
      <formula>0</formula>
    </cfRule>
    <cfRule type="cellIs" dxfId="9094" priority="735" operator="lessThan">
      <formula>0</formula>
    </cfRule>
    <cfRule type="cellIs" dxfId="9093" priority="736" operator="equal">
      <formula>0</formula>
    </cfRule>
  </conditionalFormatting>
  <conditionalFormatting sqref="L4:L19">
    <cfRule type="cellIs" dxfId="9092" priority="731" operator="greaterThan">
      <formula>0</formula>
    </cfRule>
    <cfRule type="cellIs" dxfId="9091" priority="732" operator="lessThan">
      <formula>0</formula>
    </cfRule>
    <cfRule type="cellIs" dxfId="9090" priority="733" operator="equal">
      <formula>0</formula>
    </cfRule>
  </conditionalFormatting>
  <conditionalFormatting sqref="L4:L19">
    <cfRule type="cellIs" dxfId="9089" priority="728" operator="greaterThan">
      <formula>0</formula>
    </cfRule>
    <cfRule type="cellIs" dxfId="9088" priority="729" operator="lessThan">
      <formula>0</formula>
    </cfRule>
    <cfRule type="cellIs" dxfId="9087" priority="730" operator="equal">
      <formula>0</formula>
    </cfRule>
  </conditionalFormatting>
  <conditionalFormatting sqref="L4:L19">
    <cfRule type="cellIs" dxfId="9086" priority="725" operator="greaterThan">
      <formula>0</formula>
    </cfRule>
    <cfRule type="cellIs" dxfId="9085" priority="726" operator="lessThan">
      <formula>0</formula>
    </cfRule>
    <cfRule type="cellIs" dxfId="9084" priority="727" operator="equal">
      <formula>0</formula>
    </cfRule>
  </conditionalFormatting>
  <conditionalFormatting sqref="L4:L19">
    <cfRule type="cellIs" dxfId="9083" priority="722" operator="greaterThan">
      <formula>0</formula>
    </cfRule>
    <cfRule type="cellIs" dxfId="9082" priority="723" operator="lessThan">
      <formula>0</formula>
    </cfRule>
    <cfRule type="cellIs" dxfId="9081" priority="724" operator="equal">
      <formula>0</formula>
    </cfRule>
  </conditionalFormatting>
  <conditionalFormatting sqref="G4:G19">
    <cfRule type="cellIs" dxfId="9080" priority="721" operator="equal">
      <formula>"DNP"</formula>
    </cfRule>
  </conditionalFormatting>
  <conditionalFormatting sqref="J6 J12:J15 J18:J19">
    <cfRule type="cellIs" dxfId="9079" priority="720" operator="equal">
      <formula>"Y"</formula>
    </cfRule>
  </conditionalFormatting>
  <conditionalFormatting sqref="G17">
    <cfRule type="cellIs" dxfId="9078" priority="719" operator="equal">
      <formula>"DNP"</formula>
    </cfRule>
  </conditionalFormatting>
  <conditionalFormatting sqref="F4:F19">
    <cfRule type="containsText" dxfId="9074" priority="715" operator="containsText" text="Y">
      <formula>NOT(ISERROR(SEARCH("Y",F4)))</formula>
    </cfRule>
  </conditionalFormatting>
  <conditionalFormatting sqref="L4:L19">
    <cfRule type="cellIs" dxfId="9073" priority="712" operator="greaterThan">
      <formula>0</formula>
    </cfRule>
    <cfRule type="cellIs" dxfId="9072" priority="713" operator="lessThan">
      <formula>0</formula>
    </cfRule>
    <cfRule type="cellIs" dxfId="9071" priority="714" operator="equal">
      <formula>0</formula>
    </cfRule>
  </conditionalFormatting>
  <conditionalFormatting sqref="G4:G19">
    <cfRule type="cellIs" dxfId="9070" priority="711" operator="equal">
      <formula>"DNP"</formula>
    </cfRule>
  </conditionalFormatting>
  <conditionalFormatting sqref="J6 J12:J15 J18:J19">
    <cfRule type="containsText" dxfId="9069" priority="710" operator="containsText" text="Y">
      <formula>NOT(ISERROR(SEARCH("Y",J6)))</formula>
    </cfRule>
  </conditionalFormatting>
  <conditionalFormatting sqref="J6 J12:J15 J18:J19">
    <cfRule type="cellIs" dxfId="9068" priority="709" operator="equal">
      <formula>"Y"</formula>
    </cfRule>
  </conditionalFormatting>
  <conditionalFormatting sqref="J2:J3 J6 J12:J15 J18:J20">
    <cfRule type="containsText" dxfId="9067" priority="708" operator="containsText" text="Y">
      <formula>NOT(ISERROR(SEARCH("Y",J2)))</formula>
    </cfRule>
  </conditionalFormatting>
  <conditionalFormatting sqref="L4:L19">
    <cfRule type="cellIs" dxfId="9066" priority="705" operator="greaterThan">
      <formula>0</formula>
    </cfRule>
    <cfRule type="cellIs" dxfId="9065" priority="706" operator="lessThan">
      <formula>0</formula>
    </cfRule>
    <cfRule type="cellIs" dxfId="9064" priority="707" operator="equal">
      <formula>0</formula>
    </cfRule>
  </conditionalFormatting>
  <conditionalFormatting sqref="L4:L19">
    <cfRule type="cellIs" dxfId="9063" priority="702" operator="greaterThan">
      <formula>0</formula>
    </cfRule>
    <cfRule type="cellIs" dxfId="9062" priority="703" operator="lessThan">
      <formula>0</formula>
    </cfRule>
    <cfRule type="cellIs" dxfId="9061" priority="704" operator="equal">
      <formula>0</formula>
    </cfRule>
  </conditionalFormatting>
  <conditionalFormatting sqref="L4:L19">
    <cfRule type="cellIs" dxfId="9060" priority="699" operator="greaterThan">
      <formula>0</formula>
    </cfRule>
    <cfRule type="cellIs" dxfId="9059" priority="700" operator="lessThan">
      <formula>0</formula>
    </cfRule>
    <cfRule type="cellIs" dxfId="9058" priority="701" operator="equal">
      <formula>0</formula>
    </cfRule>
  </conditionalFormatting>
  <conditionalFormatting sqref="L4:L19">
    <cfRule type="cellIs" dxfId="9057" priority="696" operator="greaterThan">
      <formula>0</formula>
    </cfRule>
    <cfRule type="cellIs" dxfId="9056" priority="697" operator="lessThan">
      <formula>0</formula>
    </cfRule>
    <cfRule type="cellIs" dxfId="9055" priority="698" operator="equal">
      <formula>0</formula>
    </cfRule>
  </conditionalFormatting>
  <conditionalFormatting sqref="L4:L19">
    <cfRule type="cellIs" dxfId="9054" priority="693" operator="greaterThan">
      <formula>0</formula>
    </cfRule>
    <cfRule type="cellIs" dxfId="9053" priority="694" operator="lessThan">
      <formula>0</formula>
    </cfRule>
    <cfRule type="cellIs" dxfId="9052" priority="695" operator="equal">
      <formula>0</formula>
    </cfRule>
  </conditionalFormatting>
  <conditionalFormatting sqref="L4:L19">
    <cfRule type="cellIs" dxfId="9051" priority="690" operator="greaterThan">
      <formula>0</formula>
    </cfRule>
    <cfRule type="cellIs" dxfId="9050" priority="691" operator="lessThan">
      <formula>0</formula>
    </cfRule>
    <cfRule type="cellIs" dxfId="9049" priority="692" operator="equal">
      <formula>0</formula>
    </cfRule>
  </conditionalFormatting>
  <conditionalFormatting sqref="L4:L19">
    <cfRule type="cellIs" dxfId="9048" priority="687" operator="greaterThan">
      <formula>0</formula>
    </cfRule>
    <cfRule type="cellIs" dxfId="9047" priority="688" operator="lessThan">
      <formula>0</formula>
    </cfRule>
    <cfRule type="cellIs" dxfId="9046" priority="689" operator="equal">
      <formula>0</formula>
    </cfRule>
  </conditionalFormatting>
  <conditionalFormatting sqref="L4:L19">
    <cfRule type="cellIs" dxfId="9045" priority="684" operator="greaterThan">
      <formula>0</formula>
    </cfRule>
    <cfRule type="cellIs" dxfId="9044" priority="685" operator="lessThan">
      <formula>0</formula>
    </cfRule>
    <cfRule type="cellIs" dxfId="9043" priority="686" operator="equal">
      <formula>0</formula>
    </cfRule>
  </conditionalFormatting>
  <conditionalFormatting sqref="L4:L19">
    <cfRule type="cellIs" dxfId="9042" priority="681" operator="greaterThan">
      <formula>0</formula>
    </cfRule>
    <cfRule type="cellIs" dxfId="9041" priority="682" operator="lessThan">
      <formula>0</formula>
    </cfRule>
    <cfRule type="cellIs" dxfId="9040" priority="683" operator="equal">
      <formula>0</formula>
    </cfRule>
  </conditionalFormatting>
  <conditionalFormatting sqref="L4:L19">
    <cfRule type="cellIs" dxfId="9039" priority="678" operator="greaterThan">
      <formula>0</formula>
    </cfRule>
    <cfRule type="cellIs" dxfId="9038" priority="679" operator="lessThan">
      <formula>0</formula>
    </cfRule>
    <cfRule type="cellIs" dxfId="9037" priority="680" operator="equal">
      <formula>0</formula>
    </cfRule>
  </conditionalFormatting>
  <conditionalFormatting sqref="L4:L19">
    <cfRule type="cellIs" dxfId="9036" priority="675" operator="greaterThan">
      <formula>0</formula>
    </cfRule>
    <cfRule type="cellIs" dxfId="9035" priority="676" operator="lessThan">
      <formula>0</formula>
    </cfRule>
    <cfRule type="cellIs" dxfId="9034" priority="677" operator="equal">
      <formula>0</formula>
    </cfRule>
  </conditionalFormatting>
  <conditionalFormatting sqref="L4:L19">
    <cfRule type="cellIs" dxfId="9033" priority="672" operator="greaterThan">
      <formula>0</formula>
    </cfRule>
    <cfRule type="cellIs" dxfId="9032" priority="673" operator="lessThan">
      <formula>0</formula>
    </cfRule>
    <cfRule type="cellIs" dxfId="9031" priority="674" operator="equal">
      <formula>0</formula>
    </cfRule>
  </conditionalFormatting>
  <conditionalFormatting sqref="L4:L19">
    <cfRule type="cellIs" dxfId="9030" priority="669" operator="greaterThan">
      <formula>0</formula>
    </cfRule>
    <cfRule type="cellIs" dxfId="9029" priority="670" operator="lessThan">
      <formula>0</formula>
    </cfRule>
    <cfRule type="cellIs" dxfId="9028" priority="671" operator="equal">
      <formula>0</formula>
    </cfRule>
  </conditionalFormatting>
  <conditionalFormatting sqref="L4:L19">
    <cfRule type="cellIs" dxfId="9027" priority="666" operator="greaterThan">
      <formula>0</formula>
    </cfRule>
    <cfRule type="cellIs" dxfId="9026" priority="667" operator="lessThan">
      <formula>0</formula>
    </cfRule>
    <cfRule type="cellIs" dxfId="9025" priority="668" operator="equal">
      <formula>0</formula>
    </cfRule>
  </conditionalFormatting>
  <conditionalFormatting sqref="L4:L19">
    <cfRule type="cellIs" dxfId="9024" priority="663" operator="greaterThan">
      <formula>0</formula>
    </cfRule>
    <cfRule type="cellIs" dxfId="9023" priority="664" operator="lessThan">
      <formula>0</formula>
    </cfRule>
    <cfRule type="cellIs" dxfId="9022" priority="665" operator="equal">
      <formula>0</formula>
    </cfRule>
  </conditionalFormatting>
  <conditionalFormatting sqref="L4:L19">
    <cfRule type="cellIs" dxfId="9021" priority="660" operator="greaterThan">
      <formula>0</formula>
    </cfRule>
    <cfRule type="cellIs" dxfId="9020" priority="661" operator="lessThan">
      <formula>0</formula>
    </cfRule>
    <cfRule type="cellIs" dxfId="9019" priority="662" operator="equal">
      <formula>0</formula>
    </cfRule>
  </conditionalFormatting>
  <conditionalFormatting sqref="L4:L19">
    <cfRule type="cellIs" dxfId="9018" priority="657" operator="greaterThan">
      <formula>0</formula>
    </cfRule>
    <cfRule type="cellIs" dxfId="9017" priority="658" operator="lessThan">
      <formula>0</formula>
    </cfRule>
    <cfRule type="cellIs" dxfId="9016" priority="659" operator="equal">
      <formula>0</formula>
    </cfRule>
  </conditionalFormatting>
  <conditionalFormatting sqref="G4:G19">
    <cfRule type="cellIs" dxfId="9015" priority="656" operator="equal">
      <formula>"DNP"</formula>
    </cfRule>
  </conditionalFormatting>
  <conditionalFormatting sqref="J6 J12:J15 J18:J19">
    <cfRule type="cellIs" dxfId="9014" priority="655" operator="equal">
      <formula>"Y"</formula>
    </cfRule>
  </conditionalFormatting>
  <conditionalFormatting sqref="G17">
    <cfRule type="cellIs" dxfId="9013" priority="654" operator="equal">
      <formula>"DNP"</formula>
    </cfRule>
  </conditionalFormatting>
  <conditionalFormatting sqref="F4:F19">
    <cfRule type="containsText" dxfId="9009" priority="650" operator="containsText" text="Y">
      <formula>NOT(ISERROR(SEARCH("Y",F4)))</formula>
    </cfRule>
  </conditionalFormatting>
  <conditionalFormatting sqref="L4:L19">
    <cfRule type="cellIs" dxfId="9008" priority="647" operator="greaterThan">
      <formula>0</formula>
    </cfRule>
    <cfRule type="cellIs" dxfId="9007" priority="648" operator="lessThan">
      <formula>0</formula>
    </cfRule>
    <cfRule type="cellIs" dxfId="9006" priority="649" operator="equal">
      <formula>0</formula>
    </cfRule>
  </conditionalFormatting>
  <conditionalFormatting sqref="G4:G19">
    <cfRule type="cellIs" dxfId="9005" priority="646" operator="equal">
      <formula>"DNP"</formula>
    </cfRule>
  </conditionalFormatting>
  <conditionalFormatting sqref="J6 J12:J15 J18:J19">
    <cfRule type="containsText" dxfId="9004" priority="645" operator="containsText" text="Y">
      <formula>NOT(ISERROR(SEARCH("Y",J6)))</formula>
    </cfRule>
  </conditionalFormatting>
  <conditionalFormatting sqref="J6 J12:J15 J18:J19">
    <cfRule type="cellIs" dxfId="9003" priority="644" operator="equal">
      <formula>"Y"</formula>
    </cfRule>
  </conditionalFormatting>
  <conditionalFormatting sqref="J2:J3 J6 J12:J15 J18:J20">
    <cfRule type="containsText" dxfId="9002" priority="643" operator="containsText" text="Y">
      <formula>NOT(ISERROR(SEARCH("Y",J2)))</formula>
    </cfRule>
  </conditionalFormatting>
  <conditionalFormatting sqref="L4:L19">
    <cfRule type="cellIs" dxfId="9001" priority="640" operator="greaterThan">
      <formula>0</formula>
    </cfRule>
    <cfRule type="cellIs" dxfId="9000" priority="641" operator="lessThan">
      <formula>0</formula>
    </cfRule>
    <cfRule type="cellIs" dxfId="8999" priority="642" operator="equal">
      <formula>0</formula>
    </cfRule>
  </conditionalFormatting>
  <conditionalFormatting sqref="L4:L19">
    <cfRule type="cellIs" dxfId="8998" priority="637" operator="greaterThan">
      <formula>0</formula>
    </cfRule>
    <cfRule type="cellIs" dxfId="8997" priority="638" operator="lessThan">
      <formula>0</formula>
    </cfRule>
    <cfRule type="cellIs" dxfId="8996" priority="639" operator="equal">
      <formula>0</formula>
    </cfRule>
  </conditionalFormatting>
  <conditionalFormatting sqref="L4:L19">
    <cfRule type="cellIs" dxfId="8995" priority="634" operator="greaterThan">
      <formula>0</formula>
    </cfRule>
    <cfRule type="cellIs" dxfId="8994" priority="635" operator="lessThan">
      <formula>0</formula>
    </cfRule>
    <cfRule type="cellIs" dxfId="8993" priority="636" operator="equal">
      <formula>0</formula>
    </cfRule>
  </conditionalFormatting>
  <conditionalFormatting sqref="L4:L19">
    <cfRule type="cellIs" dxfId="8992" priority="631" operator="greaterThan">
      <formula>0</formula>
    </cfRule>
    <cfRule type="cellIs" dxfId="8991" priority="632" operator="lessThan">
      <formula>0</formula>
    </cfRule>
    <cfRule type="cellIs" dxfId="8990" priority="633" operator="equal">
      <formula>0</formula>
    </cfRule>
  </conditionalFormatting>
  <conditionalFormatting sqref="L4:L19">
    <cfRule type="cellIs" dxfId="8989" priority="628" operator="greaterThan">
      <formula>0</formula>
    </cfRule>
    <cfRule type="cellIs" dxfId="8988" priority="629" operator="lessThan">
      <formula>0</formula>
    </cfRule>
    <cfRule type="cellIs" dxfId="8987" priority="630" operator="equal">
      <formula>0</formula>
    </cfRule>
  </conditionalFormatting>
  <conditionalFormatting sqref="L4:L19">
    <cfRule type="cellIs" dxfId="8986" priority="625" operator="greaterThan">
      <formula>0</formula>
    </cfRule>
    <cfRule type="cellIs" dxfId="8985" priority="626" operator="lessThan">
      <formula>0</formula>
    </cfRule>
    <cfRule type="cellIs" dxfId="8984" priority="627" operator="equal">
      <formula>0</formula>
    </cfRule>
  </conditionalFormatting>
  <conditionalFormatting sqref="L4:L19">
    <cfRule type="cellIs" dxfId="8983" priority="622" operator="greaterThan">
      <formula>0</formula>
    </cfRule>
    <cfRule type="cellIs" dxfId="8982" priority="623" operator="lessThan">
      <formula>0</formula>
    </cfRule>
    <cfRule type="cellIs" dxfId="8981" priority="624" operator="equal">
      <formula>0</formula>
    </cfRule>
  </conditionalFormatting>
  <conditionalFormatting sqref="L4:L19">
    <cfRule type="cellIs" dxfId="8980" priority="619" operator="greaterThan">
      <formula>0</formula>
    </cfRule>
    <cfRule type="cellIs" dxfId="8979" priority="620" operator="lessThan">
      <formula>0</formula>
    </cfRule>
    <cfRule type="cellIs" dxfId="8978" priority="621" operator="equal">
      <formula>0</formula>
    </cfRule>
  </conditionalFormatting>
  <conditionalFormatting sqref="L4:L19">
    <cfRule type="cellIs" dxfId="8977" priority="616" operator="greaterThan">
      <formula>0</formula>
    </cfRule>
    <cfRule type="cellIs" dxfId="8976" priority="617" operator="lessThan">
      <formula>0</formula>
    </cfRule>
    <cfRule type="cellIs" dxfId="8975" priority="618" operator="equal">
      <formula>0</formula>
    </cfRule>
  </conditionalFormatting>
  <conditionalFormatting sqref="L4:L19">
    <cfRule type="cellIs" dxfId="8974" priority="613" operator="greaterThan">
      <formula>0</formula>
    </cfRule>
    <cfRule type="cellIs" dxfId="8973" priority="614" operator="lessThan">
      <formula>0</formula>
    </cfRule>
    <cfRule type="cellIs" dxfId="8972" priority="615" operator="equal">
      <formula>0</formula>
    </cfRule>
  </conditionalFormatting>
  <conditionalFormatting sqref="L4:L19">
    <cfRule type="cellIs" dxfId="8971" priority="610" operator="greaterThan">
      <formula>0</formula>
    </cfRule>
    <cfRule type="cellIs" dxfId="8970" priority="611" operator="lessThan">
      <formula>0</formula>
    </cfRule>
    <cfRule type="cellIs" dxfId="8969" priority="612" operator="equal">
      <formula>0</formula>
    </cfRule>
  </conditionalFormatting>
  <conditionalFormatting sqref="L4:L19">
    <cfRule type="cellIs" dxfId="8968" priority="607" operator="greaterThan">
      <formula>0</formula>
    </cfRule>
    <cfRule type="cellIs" dxfId="8967" priority="608" operator="lessThan">
      <formula>0</formula>
    </cfRule>
    <cfRule type="cellIs" dxfId="8966" priority="609" operator="equal">
      <formula>0</formula>
    </cfRule>
  </conditionalFormatting>
  <conditionalFormatting sqref="L4:L19">
    <cfRule type="cellIs" dxfId="8965" priority="604" operator="greaterThan">
      <formula>0</formula>
    </cfRule>
    <cfRule type="cellIs" dxfId="8964" priority="605" operator="lessThan">
      <formula>0</formula>
    </cfRule>
    <cfRule type="cellIs" dxfId="8963" priority="606" operator="equal">
      <formula>0</formula>
    </cfRule>
  </conditionalFormatting>
  <conditionalFormatting sqref="L4:L19">
    <cfRule type="cellIs" dxfId="8962" priority="601" operator="greaterThan">
      <formula>0</formula>
    </cfRule>
    <cfRule type="cellIs" dxfId="8961" priority="602" operator="lessThan">
      <formula>0</formula>
    </cfRule>
    <cfRule type="cellIs" dxfId="8960" priority="603" operator="equal">
      <formula>0</formula>
    </cfRule>
  </conditionalFormatting>
  <conditionalFormatting sqref="L4:L19">
    <cfRule type="cellIs" dxfId="8959" priority="598" operator="greaterThan">
      <formula>0</formula>
    </cfRule>
    <cfRule type="cellIs" dxfId="8958" priority="599" operator="lessThan">
      <formula>0</formula>
    </cfRule>
    <cfRule type="cellIs" dxfId="8957" priority="600" operator="equal">
      <formula>0</formula>
    </cfRule>
  </conditionalFormatting>
  <conditionalFormatting sqref="L4:L19">
    <cfRule type="cellIs" dxfId="8956" priority="595" operator="greaterThan">
      <formula>0</formula>
    </cfRule>
    <cfRule type="cellIs" dxfId="8955" priority="596" operator="lessThan">
      <formula>0</formula>
    </cfRule>
    <cfRule type="cellIs" dxfId="8954" priority="597" operator="equal">
      <formula>0</formula>
    </cfRule>
  </conditionalFormatting>
  <conditionalFormatting sqref="L4:L19">
    <cfRule type="cellIs" dxfId="8953" priority="592" operator="greaterThan">
      <formula>0</formula>
    </cfRule>
    <cfRule type="cellIs" dxfId="8952" priority="593" operator="lessThan">
      <formula>0</formula>
    </cfRule>
    <cfRule type="cellIs" dxfId="8951" priority="594" operator="equal">
      <formula>0</formula>
    </cfRule>
  </conditionalFormatting>
  <conditionalFormatting sqref="G4:G19">
    <cfRule type="cellIs" dxfId="8950" priority="591" operator="equal">
      <formula>"DNP"</formula>
    </cfRule>
  </conditionalFormatting>
  <conditionalFormatting sqref="J6 J12:J15 J18:J19">
    <cfRule type="cellIs" dxfId="8949" priority="590" operator="equal">
      <formula>"Y"</formula>
    </cfRule>
  </conditionalFormatting>
  <conditionalFormatting sqref="G17">
    <cfRule type="cellIs" dxfId="8948" priority="589" operator="equal">
      <formula>"DNP"</formula>
    </cfRule>
  </conditionalFormatting>
  <conditionalFormatting sqref="F4:F19">
    <cfRule type="containsText" dxfId="8944" priority="585" operator="containsText" text="Y">
      <formula>NOT(ISERROR(SEARCH("Y",F4)))</formula>
    </cfRule>
  </conditionalFormatting>
  <conditionalFormatting sqref="L4:L19">
    <cfRule type="cellIs" dxfId="8943" priority="582" operator="greaterThan">
      <formula>0</formula>
    </cfRule>
    <cfRule type="cellIs" dxfId="8942" priority="583" operator="lessThan">
      <formula>0</formula>
    </cfRule>
    <cfRule type="cellIs" dxfId="8941" priority="584" operator="equal">
      <formula>0</formula>
    </cfRule>
  </conditionalFormatting>
  <conditionalFormatting sqref="G4:G19">
    <cfRule type="cellIs" dxfId="8940" priority="581" operator="equal">
      <formula>"DNP"</formula>
    </cfRule>
  </conditionalFormatting>
  <conditionalFormatting sqref="J6 J12:J15 J18:J19">
    <cfRule type="containsText" dxfId="8939" priority="580" operator="containsText" text="Y">
      <formula>NOT(ISERROR(SEARCH("Y",J6)))</formula>
    </cfRule>
  </conditionalFormatting>
  <conditionalFormatting sqref="J6 J12:J15 J18:J19">
    <cfRule type="cellIs" dxfId="8938" priority="579" operator="equal">
      <formula>"Y"</formula>
    </cfRule>
  </conditionalFormatting>
  <conditionalFormatting sqref="J2:J3 J6 J12:J15 J18:J20">
    <cfRule type="containsText" dxfId="8937" priority="578" operator="containsText" text="Y">
      <formula>NOT(ISERROR(SEARCH("Y",J2)))</formula>
    </cfRule>
  </conditionalFormatting>
  <conditionalFormatting sqref="L4:L19">
    <cfRule type="cellIs" dxfId="8936" priority="575" operator="greaterThan">
      <formula>0</formula>
    </cfRule>
    <cfRule type="cellIs" dxfId="8935" priority="576" operator="lessThan">
      <formula>0</formula>
    </cfRule>
    <cfRule type="cellIs" dxfId="8934" priority="577" operator="equal">
      <formula>0</formula>
    </cfRule>
  </conditionalFormatting>
  <conditionalFormatting sqref="L4:L19">
    <cfRule type="cellIs" dxfId="8933" priority="572" operator="greaterThan">
      <formula>0</formula>
    </cfRule>
    <cfRule type="cellIs" dxfId="8932" priority="573" operator="lessThan">
      <formula>0</formula>
    </cfRule>
    <cfRule type="cellIs" dxfId="8931" priority="574" operator="equal">
      <formula>0</formula>
    </cfRule>
  </conditionalFormatting>
  <conditionalFormatting sqref="L4:L19">
    <cfRule type="cellIs" dxfId="8930" priority="569" operator="greaterThan">
      <formula>0</formula>
    </cfRule>
    <cfRule type="cellIs" dxfId="8929" priority="570" operator="lessThan">
      <formula>0</formula>
    </cfRule>
    <cfRule type="cellIs" dxfId="8928" priority="571" operator="equal">
      <formula>0</formula>
    </cfRule>
  </conditionalFormatting>
  <conditionalFormatting sqref="L4:L19">
    <cfRule type="cellIs" dxfId="8927" priority="566" operator="greaterThan">
      <formula>0</formula>
    </cfRule>
    <cfRule type="cellIs" dxfId="8926" priority="567" operator="lessThan">
      <formula>0</formula>
    </cfRule>
    <cfRule type="cellIs" dxfId="8925" priority="568" operator="equal">
      <formula>0</formula>
    </cfRule>
  </conditionalFormatting>
  <conditionalFormatting sqref="L4:L19">
    <cfRule type="cellIs" dxfId="8924" priority="563" operator="greaterThan">
      <formula>0</formula>
    </cfRule>
    <cfRule type="cellIs" dxfId="8923" priority="564" operator="lessThan">
      <formula>0</formula>
    </cfRule>
    <cfRule type="cellIs" dxfId="8922" priority="565" operator="equal">
      <formula>0</formula>
    </cfRule>
  </conditionalFormatting>
  <conditionalFormatting sqref="L4:L19">
    <cfRule type="cellIs" dxfId="8921" priority="560" operator="greaterThan">
      <formula>0</formula>
    </cfRule>
    <cfRule type="cellIs" dxfId="8920" priority="561" operator="lessThan">
      <formula>0</formula>
    </cfRule>
    <cfRule type="cellIs" dxfId="8919" priority="562" operator="equal">
      <formula>0</formula>
    </cfRule>
  </conditionalFormatting>
  <conditionalFormatting sqref="L4:L19">
    <cfRule type="cellIs" dxfId="8918" priority="557" operator="greaterThan">
      <formula>0</formula>
    </cfRule>
    <cfRule type="cellIs" dxfId="8917" priority="558" operator="lessThan">
      <formula>0</formula>
    </cfRule>
    <cfRule type="cellIs" dxfId="8916" priority="559" operator="equal">
      <formula>0</formula>
    </cfRule>
  </conditionalFormatting>
  <conditionalFormatting sqref="L4:L19">
    <cfRule type="cellIs" dxfId="8915" priority="554" operator="greaterThan">
      <formula>0</formula>
    </cfRule>
    <cfRule type="cellIs" dxfId="8914" priority="555" operator="lessThan">
      <formula>0</formula>
    </cfRule>
    <cfRule type="cellIs" dxfId="8913" priority="556" operator="equal">
      <formula>0</formula>
    </cfRule>
  </conditionalFormatting>
  <conditionalFormatting sqref="L4:L19">
    <cfRule type="cellIs" dxfId="8912" priority="551" operator="greaterThan">
      <formula>0</formula>
    </cfRule>
    <cfRule type="cellIs" dxfId="8911" priority="552" operator="lessThan">
      <formula>0</formula>
    </cfRule>
    <cfRule type="cellIs" dxfId="8910" priority="553" operator="equal">
      <formula>0</formula>
    </cfRule>
  </conditionalFormatting>
  <conditionalFormatting sqref="L4:L19">
    <cfRule type="cellIs" dxfId="8909" priority="548" operator="greaterThan">
      <formula>0</formula>
    </cfRule>
    <cfRule type="cellIs" dxfId="8908" priority="549" operator="lessThan">
      <formula>0</formula>
    </cfRule>
    <cfRule type="cellIs" dxfId="8907" priority="550" operator="equal">
      <formula>0</formula>
    </cfRule>
  </conditionalFormatting>
  <conditionalFormatting sqref="L4:L19">
    <cfRule type="cellIs" dxfId="8906" priority="545" operator="greaterThan">
      <formula>0</formula>
    </cfRule>
    <cfRule type="cellIs" dxfId="8905" priority="546" operator="lessThan">
      <formula>0</formula>
    </cfRule>
    <cfRule type="cellIs" dxfId="8904" priority="547" operator="equal">
      <formula>0</formula>
    </cfRule>
  </conditionalFormatting>
  <conditionalFormatting sqref="L4:L19">
    <cfRule type="cellIs" dxfId="8903" priority="542" operator="greaterThan">
      <formula>0</formula>
    </cfRule>
    <cfRule type="cellIs" dxfId="8902" priority="543" operator="lessThan">
      <formula>0</formula>
    </cfRule>
    <cfRule type="cellIs" dxfId="8901" priority="544" operator="equal">
      <formula>0</formula>
    </cfRule>
  </conditionalFormatting>
  <conditionalFormatting sqref="L4:L19">
    <cfRule type="cellIs" dxfId="8900" priority="539" operator="greaterThan">
      <formula>0</formula>
    </cfRule>
    <cfRule type="cellIs" dxfId="8899" priority="540" operator="lessThan">
      <formula>0</formula>
    </cfRule>
    <cfRule type="cellIs" dxfId="8898" priority="541" operator="equal">
      <formula>0</formula>
    </cfRule>
  </conditionalFormatting>
  <conditionalFormatting sqref="L4:L19">
    <cfRule type="cellIs" dxfId="8897" priority="536" operator="greaterThan">
      <formula>0</formula>
    </cfRule>
    <cfRule type="cellIs" dxfId="8896" priority="537" operator="lessThan">
      <formula>0</formula>
    </cfRule>
    <cfRule type="cellIs" dxfId="8895" priority="538" operator="equal">
      <formula>0</formula>
    </cfRule>
  </conditionalFormatting>
  <conditionalFormatting sqref="L4:L19">
    <cfRule type="cellIs" dxfId="8894" priority="533" operator="greaterThan">
      <formula>0</formula>
    </cfRule>
    <cfRule type="cellIs" dxfId="8893" priority="534" operator="lessThan">
      <formula>0</formula>
    </cfRule>
    <cfRule type="cellIs" dxfId="8892" priority="535" operator="equal">
      <formula>0</formula>
    </cfRule>
  </conditionalFormatting>
  <conditionalFormatting sqref="L4:L19">
    <cfRule type="cellIs" dxfId="8891" priority="530" operator="greaterThan">
      <formula>0</formula>
    </cfRule>
    <cfRule type="cellIs" dxfId="8890" priority="531" operator="lessThan">
      <formula>0</formula>
    </cfRule>
    <cfRule type="cellIs" dxfId="8889" priority="532" operator="equal">
      <formula>0</formula>
    </cfRule>
  </conditionalFormatting>
  <conditionalFormatting sqref="L4:L19">
    <cfRule type="cellIs" dxfId="8888" priority="527" operator="greaterThan">
      <formula>0</formula>
    </cfRule>
    <cfRule type="cellIs" dxfId="8887" priority="528" operator="lessThan">
      <formula>0</formula>
    </cfRule>
    <cfRule type="cellIs" dxfId="8886" priority="529" operator="equal">
      <formula>0</formula>
    </cfRule>
  </conditionalFormatting>
  <conditionalFormatting sqref="G4:G19">
    <cfRule type="cellIs" dxfId="8885" priority="526" operator="equal">
      <formula>"DNP"</formula>
    </cfRule>
  </conditionalFormatting>
  <conditionalFormatting sqref="J6 J12:J15 J18:J19">
    <cfRule type="cellIs" dxfId="8884" priority="525" operator="equal">
      <formula>"Y"</formula>
    </cfRule>
  </conditionalFormatting>
  <conditionalFormatting sqref="G17">
    <cfRule type="cellIs" dxfId="8883" priority="524" operator="equal">
      <formula>"DNP"</formula>
    </cfRule>
  </conditionalFormatting>
  <conditionalFormatting sqref="F4:F19">
    <cfRule type="containsText" dxfId="8879" priority="520" operator="containsText" text="Y">
      <formula>NOT(ISERROR(SEARCH("Y",F4)))</formula>
    </cfRule>
  </conditionalFormatting>
  <conditionalFormatting sqref="L4:L19">
    <cfRule type="cellIs" dxfId="8878" priority="517" operator="greaterThan">
      <formula>0</formula>
    </cfRule>
    <cfRule type="cellIs" dxfId="8877" priority="518" operator="lessThan">
      <formula>0</formula>
    </cfRule>
    <cfRule type="cellIs" dxfId="8876" priority="519" operator="equal">
      <formula>0</formula>
    </cfRule>
  </conditionalFormatting>
  <conditionalFormatting sqref="G4:G19">
    <cfRule type="cellIs" dxfId="8875" priority="516" operator="equal">
      <formula>"DNP"</formula>
    </cfRule>
  </conditionalFormatting>
  <conditionalFormatting sqref="J6 J12:J15 J18:J19">
    <cfRule type="containsText" dxfId="8874" priority="515" operator="containsText" text="Y">
      <formula>NOT(ISERROR(SEARCH("Y",J6)))</formula>
    </cfRule>
  </conditionalFormatting>
  <conditionalFormatting sqref="J6 J12:J15 J18:J19">
    <cfRule type="cellIs" dxfId="8873" priority="514" operator="equal">
      <formula>"Y"</formula>
    </cfRule>
  </conditionalFormatting>
  <conditionalFormatting sqref="J2:J3 J6 J12:J15 J18:J20">
    <cfRule type="containsText" dxfId="8872" priority="513" operator="containsText" text="Y">
      <formula>NOT(ISERROR(SEARCH("Y",J2)))</formula>
    </cfRule>
  </conditionalFormatting>
  <conditionalFormatting sqref="L4:L19">
    <cfRule type="cellIs" dxfId="8871" priority="510" operator="greaterThan">
      <formula>0</formula>
    </cfRule>
    <cfRule type="cellIs" dxfId="8870" priority="511" operator="lessThan">
      <formula>0</formula>
    </cfRule>
    <cfRule type="cellIs" dxfId="8869" priority="512" operator="equal">
      <formula>0</formula>
    </cfRule>
  </conditionalFormatting>
  <conditionalFormatting sqref="L4:L19">
    <cfRule type="cellIs" dxfId="8868" priority="507" operator="greaterThan">
      <formula>0</formula>
    </cfRule>
    <cfRule type="cellIs" dxfId="8867" priority="508" operator="lessThan">
      <formula>0</formula>
    </cfRule>
    <cfRule type="cellIs" dxfId="8866" priority="509" operator="equal">
      <formula>0</formula>
    </cfRule>
  </conditionalFormatting>
  <conditionalFormatting sqref="L4:L19">
    <cfRule type="cellIs" dxfId="8865" priority="504" operator="greaterThan">
      <formula>0</formula>
    </cfRule>
    <cfRule type="cellIs" dxfId="8864" priority="505" operator="lessThan">
      <formula>0</formula>
    </cfRule>
    <cfRule type="cellIs" dxfId="8863" priority="506" operator="equal">
      <formula>0</formula>
    </cfRule>
  </conditionalFormatting>
  <conditionalFormatting sqref="L4:L19">
    <cfRule type="cellIs" dxfId="8862" priority="501" operator="greaterThan">
      <formula>0</formula>
    </cfRule>
    <cfRule type="cellIs" dxfId="8861" priority="502" operator="lessThan">
      <formula>0</formula>
    </cfRule>
    <cfRule type="cellIs" dxfId="8860" priority="503" operator="equal">
      <formula>0</formula>
    </cfRule>
  </conditionalFormatting>
  <conditionalFormatting sqref="L4:L19">
    <cfRule type="cellIs" dxfId="8859" priority="498" operator="greaterThan">
      <formula>0</formula>
    </cfRule>
    <cfRule type="cellIs" dxfId="8858" priority="499" operator="lessThan">
      <formula>0</formula>
    </cfRule>
    <cfRule type="cellIs" dxfId="8857" priority="500" operator="equal">
      <formula>0</formula>
    </cfRule>
  </conditionalFormatting>
  <conditionalFormatting sqref="L4:L19">
    <cfRule type="cellIs" dxfId="8856" priority="495" operator="greaterThan">
      <formula>0</formula>
    </cfRule>
    <cfRule type="cellIs" dxfId="8855" priority="496" operator="lessThan">
      <formula>0</formula>
    </cfRule>
    <cfRule type="cellIs" dxfId="8854" priority="497" operator="equal">
      <formula>0</formula>
    </cfRule>
  </conditionalFormatting>
  <conditionalFormatting sqref="L4:L19">
    <cfRule type="cellIs" dxfId="8853" priority="492" operator="greaterThan">
      <formula>0</formula>
    </cfRule>
    <cfRule type="cellIs" dxfId="8852" priority="493" operator="lessThan">
      <formula>0</formula>
    </cfRule>
    <cfRule type="cellIs" dxfId="8851" priority="494" operator="equal">
      <formula>0</formula>
    </cfRule>
  </conditionalFormatting>
  <conditionalFormatting sqref="L4:L19">
    <cfRule type="cellIs" dxfId="8850" priority="489" operator="greaterThan">
      <formula>0</formula>
    </cfRule>
    <cfRule type="cellIs" dxfId="8849" priority="490" operator="lessThan">
      <formula>0</formula>
    </cfRule>
    <cfRule type="cellIs" dxfId="8848" priority="491" operator="equal">
      <formula>0</formula>
    </cfRule>
  </conditionalFormatting>
  <conditionalFormatting sqref="L4:L19">
    <cfRule type="cellIs" dxfId="8847" priority="486" operator="greaterThan">
      <formula>0</formula>
    </cfRule>
    <cfRule type="cellIs" dxfId="8846" priority="487" operator="lessThan">
      <formula>0</formula>
    </cfRule>
    <cfRule type="cellIs" dxfId="8845" priority="488" operator="equal">
      <formula>0</formula>
    </cfRule>
  </conditionalFormatting>
  <conditionalFormatting sqref="L4:L19">
    <cfRule type="cellIs" dxfId="8844" priority="483" operator="greaterThan">
      <formula>0</formula>
    </cfRule>
    <cfRule type="cellIs" dxfId="8843" priority="484" operator="lessThan">
      <formula>0</formula>
    </cfRule>
    <cfRule type="cellIs" dxfId="8842" priority="485" operator="equal">
      <formula>0</formula>
    </cfRule>
  </conditionalFormatting>
  <conditionalFormatting sqref="L4:L19">
    <cfRule type="cellIs" dxfId="8841" priority="480" operator="greaterThan">
      <formula>0</formula>
    </cfRule>
    <cfRule type="cellIs" dxfId="8840" priority="481" operator="lessThan">
      <formula>0</formula>
    </cfRule>
    <cfRule type="cellIs" dxfId="8839" priority="482" operator="equal">
      <formula>0</formula>
    </cfRule>
  </conditionalFormatting>
  <conditionalFormatting sqref="L4:L19">
    <cfRule type="cellIs" dxfId="8838" priority="477" operator="greaterThan">
      <formula>0</formula>
    </cfRule>
    <cfRule type="cellIs" dxfId="8837" priority="478" operator="lessThan">
      <formula>0</formula>
    </cfRule>
    <cfRule type="cellIs" dxfId="8836" priority="479" operator="equal">
      <formula>0</formula>
    </cfRule>
  </conditionalFormatting>
  <conditionalFormatting sqref="L4:L19">
    <cfRule type="cellIs" dxfId="8835" priority="474" operator="greaterThan">
      <formula>0</formula>
    </cfRule>
    <cfRule type="cellIs" dxfId="8834" priority="475" operator="lessThan">
      <formula>0</formula>
    </cfRule>
    <cfRule type="cellIs" dxfId="8833" priority="476" operator="equal">
      <formula>0</formula>
    </cfRule>
  </conditionalFormatting>
  <conditionalFormatting sqref="L4:L19">
    <cfRule type="cellIs" dxfId="8832" priority="471" operator="greaterThan">
      <formula>0</formula>
    </cfRule>
    <cfRule type="cellIs" dxfId="8831" priority="472" operator="lessThan">
      <formula>0</formula>
    </cfRule>
    <cfRule type="cellIs" dxfId="8830" priority="473" operator="equal">
      <formula>0</formula>
    </cfRule>
  </conditionalFormatting>
  <conditionalFormatting sqref="L4:L19">
    <cfRule type="cellIs" dxfId="8829" priority="468" operator="greaterThan">
      <formula>0</formula>
    </cfRule>
    <cfRule type="cellIs" dxfId="8828" priority="469" operator="lessThan">
      <formula>0</formula>
    </cfRule>
    <cfRule type="cellIs" dxfId="8827" priority="470" operator="equal">
      <formula>0</formula>
    </cfRule>
  </conditionalFormatting>
  <conditionalFormatting sqref="L4:L19">
    <cfRule type="cellIs" dxfId="8826" priority="465" operator="greaterThan">
      <formula>0</formula>
    </cfRule>
    <cfRule type="cellIs" dxfId="8825" priority="466" operator="lessThan">
      <formula>0</formula>
    </cfRule>
    <cfRule type="cellIs" dxfId="8824" priority="467" operator="equal">
      <formula>0</formula>
    </cfRule>
  </conditionalFormatting>
  <conditionalFormatting sqref="L4:L19">
    <cfRule type="cellIs" dxfId="8823" priority="462" operator="greaterThan">
      <formula>0</formula>
    </cfRule>
    <cfRule type="cellIs" dxfId="8822" priority="463" operator="lessThan">
      <formula>0</formula>
    </cfRule>
    <cfRule type="cellIs" dxfId="8821" priority="464" operator="equal">
      <formula>0</formula>
    </cfRule>
  </conditionalFormatting>
  <conditionalFormatting sqref="G4:G19">
    <cfRule type="cellIs" dxfId="8820" priority="461" operator="equal">
      <formula>"DNP"</formula>
    </cfRule>
  </conditionalFormatting>
  <conditionalFormatting sqref="J6 J12:J15 J18:J19">
    <cfRule type="cellIs" dxfId="8819" priority="460" operator="equal">
      <formula>"Y"</formula>
    </cfRule>
  </conditionalFormatting>
  <conditionalFormatting sqref="G17">
    <cfRule type="cellIs" dxfId="8818" priority="459" operator="equal">
      <formula>"DNP"</formula>
    </cfRule>
  </conditionalFormatting>
  <conditionalFormatting sqref="F4:F19">
    <cfRule type="containsText" dxfId="8814" priority="455" operator="containsText" text="Y">
      <formula>NOT(ISERROR(SEARCH("Y",F4)))</formula>
    </cfRule>
  </conditionalFormatting>
  <conditionalFormatting sqref="L4:L19">
    <cfRule type="cellIs" dxfId="8812" priority="452" operator="greaterThan">
      <formula>0</formula>
    </cfRule>
    <cfRule type="cellIs" dxfId="8811" priority="453" operator="lessThan">
      <formula>0</formula>
    </cfRule>
    <cfRule type="cellIs" dxfId="8810" priority="454" operator="equal">
      <formula>0</formula>
    </cfRule>
  </conditionalFormatting>
  <conditionalFormatting sqref="G4:G19">
    <cfRule type="cellIs" dxfId="8806" priority="451" operator="equal">
      <formula>"DNP"</formula>
    </cfRule>
  </conditionalFormatting>
  <conditionalFormatting sqref="J6 J12:J15 J18:J19">
    <cfRule type="containsText" dxfId="8804" priority="450" operator="containsText" text="Y">
      <formula>NOT(ISERROR(SEARCH("Y",J6)))</formula>
    </cfRule>
  </conditionalFormatting>
  <conditionalFormatting sqref="J6 J12:J15 J18:J19">
    <cfRule type="cellIs" dxfId="8802" priority="449" operator="equal">
      <formula>"Y"</formula>
    </cfRule>
  </conditionalFormatting>
  <conditionalFormatting sqref="J2:J3 J6 J12:J15 J18:J20">
    <cfRule type="containsText" dxfId="8800" priority="448" operator="containsText" text="Y">
      <formula>NOT(ISERROR(SEARCH("Y",J2)))</formula>
    </cfRule>
  </conditionalFormatting>
  <conditionalFormatting sqref="L4:L19">
    <cfRule type="cellIs" dxfId="8798" priority="445" operator="greaterThan">
      <formula>0</formula>
    </cfRule>
    <cfRule type="cellIs" dxfId="8797" priority="446" operator="lessThan">
      <formula>0</formula>
    </cfRule>
    <cfRule type="cellIs" dxfId="8796" priority="447" operator="equal">
      <formula>0</formula>
    </cfRule>
  </conditionalFormatting>
  <conditionalFormatting sqref="L4:L19">
    <cfRule type="cellIs" dxfId="8792" priority="442" operator="greaterThan">
      <formula>0</formula>
    </cfRule>
    <cfRule type="cellIs" dxfId="8791" priority="443" operator="lessThan">
      <formula>0</formula>
    </cfRule>
    <cfRule type="cellIs" dxfId="8790" priority="444" operator="equal">
      <formula>0</formula>
    </cfRule>
  </conditionalFormatting>
  <conditionalFormatting sqref="L4:L19">
    <cfRule type="cellIs" dxfId="8786" priority="439" operator="greaterThan">
      <formula>0</formula>
    </cfRule>
    <cfRule type="cellIs" dxfId="8785" priority="440" operator="lessThan">
      <formula>0</formula>
    </cfRule>
    <cfRule type="cellIs" dxfId="8784" priority="441" operator="equal">
      <formula>0</formula>
    </cfRule>
  </conditionalFormatting>
  <conditionalFormatting sqref="L4:L19">
    <cfRule type="cellIs" dxfId="8780" priority="436" operator="greaterThan">
      <formula>0</formula>
    </cfRule>
    <cfRule type="cellIs" dxfId="8779" priority="437" operator="lessThan">
      <formula>0</formula>
    </cfRule>
    <cfRule type="cellIs" dxfId="8778" priority="438" operator="equal">
      <formula>0</formula>
    </cfRule>
  </conditionalFormatting>
  <conditionalFormatting sqref="L4:L19">
    <cfRule type="cellIs" dxfId="8774" priority="433" operator="greaterThan">
      <formula>0</formula>
    </cfRule>
    <cfRule type="cellIs" dxfId="8773" priority="434" operator="lessThan">
      <formula>0</formula>
    </cfRule>
    <cfRule type="cellIs" dxfId="8772" priority="435" operator="equal">
      <formula>0</formula>
    </cfRule>
  </conditionalFormatting>
  <conditionalFormatting sqref="L4:L19">
    <cfRule type="cellIs" dxfId="8768" priority="430" operator="greaterThan">
      <formula>0</formula>
    </cfRule>
    <cfRule type="cellIs" dxfId="8767" priority="431" operator="lessThan">
      <formula>0</formula>
    </cfRule>
    <cfRule type="cellIs" dxfId="8766" priority="432" operator="equal">
      <formula>0</formula>
    </cfRule>
  </conditionalFormatting>
  <conditionalFormatting sqref="L4:L19">
    <cfRule type="cellIs" dxfId="8762" priority="427" operator="greaterThan">
      <formula>0</formula>
    </cfRule>
    <cfRule type="cellIs" dxfId="8761" priority="428" operator="lessThan">
      <formula>0</formula>
    </cfRule>
    <cfRule type="cellIs" dxfId="8760" priority="429" operator="equal">
      <formula>0</formula>
    </cfRule>
  </conditionalFormatting>
  <conditionalFormatting sqref="L4:L19">
    <cfRule type="cellIs" dxfId="8756" priority="424" operator="greaterThan">
      <formula>0</formula>
    </cfRule>
    <cfRule type="cellIs" dxfId="8755" priority="425" operator="lessThan">
      <formula>0</formula>
    </cfRule>
    <cfRule type="cellIs" dxfId="8754" priority="426" operator="equal">
      <formula>0</formula>
    </cfRule>
  </conditionalFormatting>
  <conditionalFormatting sqref="L4:L19">
    <cfRule type="cellIs" dxfId="8750" priority="421" operator="greaterThan">
      <formula>0</formula>
    </cfRule>
    <cfRule type="cellIs" dxfId="8749" priority="422" operator="lessThan">
      <formula>0</formula>
    </cfRule>
    <cfRule type="cellIs" dxfId="8748" priority="423" operator="equal">
      <formula>0</formula>
    </cfRule>
  </conditionalFormatting>
  <conditionalFormatting sqref="L4:L19">
    <cfRule type="cellIs" dxfId="8744" priority="418" operator="greaterThan">
      <formula>0</formula>
    </cfRule>
    <cfRule type="cellIs" dxfId="8743" priority="419" operator="lessThan">
      <formula>0</formula>
    </cfRule>
    <cfRule type="cellIs" dxfId="8742" priority="420" operator="equal">
      <formula>0</formula>
    </cfRule>
  </conditionalFormatting>
  <conditionalFormatting sqref="L4:L19">
    <cfRule type="cellIs" dxfId="8738" priority="415" operator="greaterThan">
      <formula>0</formula>
    </cfRule>
    <cfRule type="cellIs" dxfId="8737" priority="416" operator="lessThan">
      <formula>0</formula>
    </cfRule>
    <cfRule type="cellIs" dxfId="8736" priority="417" operator="equal">
      <formula>0</formula>
    </cfRule>
  </conditionalFormatting>
  <conditionalFormatting sqref="L4:L19">
    <cfRule type="cellIs" dxfId="8732" priority="412" operator="greaterThan">
      <formula>0</formula>
    </cfRule>
    <cfRule type="cellIs" dxfId="8731" priority="413" operator="lessThan">
      <formula>0</formula>
    </cfRule>
    <cfRule type="cellIs" dxfId="8730" priority="414" operator="equal">
      <formula>0</formula>
    </cfRule>
  </conditionalFormatting>
  <conditionalFormatting sqref="L4:L19">
    <cfRule type="cellIs" dxfId="8726" priority="409" operator="greaterThan">
      <formula>0</formula>
    </cfRule>
    <cfRule type="cellIs" dxfId="8725" priority="410" operator="lessThan">
      <formula>0</formula>
    </cfRule>
    <cfRule type="cellIs" dxfId="8724" priority="411" operator="equal">
      <formula>0</formula>
    </cfRule>
  </conditionalFormatting>
  <conditionalFormatting sqref="L4:L19">
    <cfRule type="cellIs" dxfId="8720" priority="406" operator="greaterThan">
      <formula>0</formula>
    </cfRule>
    <cfRule type="cellIs" dxfId="8719" priority="407" operator="lessThan">
      <formula>0</formula>
    </cfRule>
    <cfRule type="cellIs" dxfId="8718" priority="408" operator="equal">
      <formula>0</formula>
    </cfRule>
  </conditionalFormatting>
  <conditionalFormatting sqref="L4:L19">
    <cfRule type="cellIs" dxfId="8714" priority="403" operator="greaterThan">
      <formula>0</formula>
    </cfRule>
    <cfRule type="cellIs" dxfId="8713" priority="404" operator="lessThan">
      <formula>0</formula>
    </cfRule>
    <cfRule type="cellIs" dxfId="8712" priority="405" operator="equal">
      <formula>0</formula>
    </cfRule>
  </conditionalFormatting>
  <conditionalFormatting sqref="L4:L19">
    <cfRule type="cellIs" dxfId="8708" priority="400" operator="greaterThan">
      <formula>0</formula>
    </cfRule>
    <cfRule type="cellIs" dxfId="8707" priority="401" operator="lessThan">
      <formula>0</formula>
    </cfRule>
    <cfRule type="cellIs" dxfId="8706" priority="402" operator="equal">
      <formula>0</formula>
    </cfRule>
  </conditionalFormatting>
  <conditionalFormatting sqref="L4:L19">
    <cfRule type="cellIs" dxfId="8702" priority="397" operator="greaterThan">
      <formula>0</formula>
    </cfRule>
    <cfRule type="cellIs" dxfId="8701" priority="398" operator="lessThan">
      <formula>0</formula>
    </cfRule>
    <cfRule type="cellIs" dxfId="8700" priority="399" operator="equal">
      <formula>0</formula>
    </cfRule>
  </conditionalFormatting>
  <conditionalFormatting sqref="G4:G19">
    <cfRule type="cellIs" dxfId="8696" priority="396" operator="equal">
      <formula>"DNP"</formula>
    </cfRule>
  </conditionalFormatting>
  <conditionalFormatting sqref="J6 J12:J15 J18:J19">
    <cfRule type="cellIs" dxfId="8694" priority="395" operator="equal">
      <formula>"Y"</formula>
    </cfRule>
  </conditionalFormatting>
  <conditionalFormatting sqref="G17">
    <cfRule type="cellIs" dxfId="8692" priority="394" operator="equal">
      <formula>"DNP"</formula>
    </cfRule>
  </conditionalFormatting>
  <conditionalFormatting sqref="F4:F19">
    <cfRule type="containsText" dxfId="8684" priority="390" operator="containsText" text="Y">
      <formula>NOT(ISERROR(SEARCH("Y",F4)))</formula>
    </cfRule>
  </conditionalFormatting>
  <conditionalFormatting sqref="L4:L19">
    <cfRule type="cellIs" dxfId="8682" priority="387" operator="greaterThan">
      <formula>0</formula>
    </cfRule>
    <cfRule type="cellIs" dxfId="8681" priority="388" operator="lessThan">
      <formula>0</formula>
    </cfRule>
    <cfRule type="cellIs" dxfId="8680" priority="389" operator="equal">
      <formula>0</formula>
    </cfRule>
  </conditionalFormatting>
  <conditionalFormatting sqref="G4:G19">
    <cfRule type="cellIs" dxfId="8676" priority="386" operator="equal">
      <formula>"DNP"</formula>
    </cfRule>
  </conditionalFormatting>
  <conditionalFormatting sqref="J6 J12:J15 J18:J19">
    <cfRule type="containsText" dxfId="8674" priority="385" operator="containsText" text="Y">
      <formula>NOT(ISERROR(SEARCH("Y",J6)))</formula>
    </cfRule>
  </conditionalFormatting>
  <conditionalFormatting sqref="J6 J12:J15 J18:J19">
    <cfRule type="cellIs" dxfId="8672" priority="384" operator="equal">
      <formula>"Y"</formula>
    </cfRule>
  </conditionalFormatting>
  <conditionalFormatting sqref="J2:J3 J6 J12:J15 J18:J20">
    <cfRule type="containsText" dxfId="8670" priority="383" operator="containsText" text="Y">
      <formula>NOT(ISERROR(SEARCH("Y",J2)))</formula>
    </cfRule>
  </conditionalFormatting>
  <conditionalFormatting sqref="L4:L19">
    <cfRule type="cellIs" dxfId="8668" priority="380" operator="greaterThan">
      <formula>0</formula>
    </cfRule>
    <cfRule type="cellIs" dxfId="8667" priority="381" operator="lessThan">
      <formula>0</formula>
    </cfRule>
    <cfRule type="cellIs" dxfId="8666" priority="382" operator="equal">
      <formula>0</formula>
    </cfRule>
  </conditionalFormatting>
  <conditionalFormatting sqref="L4:L19">
    <cfRule type="cellIs" dxfId="8662" priority="377" operator="greaterThan">
      <formula>0</formula>
    </cfRule>
    <cfRule type="cellIs" dxfId="8661" priority="378" operator="lessThan">
      <formula>0</formula>
    </cfRule>
    <cfRule type="cellIs" dxfId="8660" priority="379" operator="equal">
      <formula>0</formula>
    </cfRule>
  </conditionalFormatting>
  <conditionalFormatting sqref="L4:L19">
    <cfRule type="cellIs" dxfId="8656" priority="374" operator="greaterThan">
      <formula>0</formula>
    </cfRule>
    <cfRule type="cellIs" dxfId="8655" priority="375" operator="lessThan">
      <formula>0</formula>
    </cfRule>
    <cfRule type="cellIs" dxfId="8654" priority="376" operator="equal">
      <formula>0</formula>
    </cfRule>
  </conditionalFormatting>
  <conditionalFormatting sqref="L4:L19">
    <cfRule type="cellIs" dxfId="8650" priority="371" operator="greaterThan">
      <formula>0</formula>
    </cfRule>
    <cfRule type="cellIs" dxfId="8649" priority="372" operator="lessThan">
      <formula>0</formula>
    </cfRule>
    <cfRule type="cellIs" dxfId="8648" priority="373" operator="equal">
      <formula>0</formula>
    </cfRule>
  </conditionalFormatting>
  <conditionalFormatting sqref="L4:L19">
    <cfRule type="cellIs" dxfId="8644" priority="368" operator="greaterThan">
      <formula>0</formula>
    </cfRule>
    <cfRule type="cellIs" dxfId="8643" priority="369" operator="lessThan">
      <formula>0</formula>
    </cfRule>
    <cfRule type="cellIs" dxfId="8642" priority="370" operator="equal">
      <formula>0</formula>
    </cfRule>
  </conditionalFormatting>
  <conditionalFormatting sqref="L4:L19">
    <cfRule type="cellIs" dxfId="8638" priority="365" operator="greaterThan">
      <formula>0</formula>
    </cfRule>
    <cfRule type="cellIs" dxfId="8637" priority="366" operator="lessThan">
      <formula>0</formula>
    </cfRule>
    <cfRule type="cellIs" dxfId="8636" priority="367" operator="equal">
      <formula>0</formula>
    </cfRule>
  </conditionalFormatting>
  <conditionalFormatting sqref="L4:L19">
    <cfRule type="cellIs" dxfId="8632" priority="362" operator="greaterThan">
      <formula>0</formula>
    </cfRule>
    <cfRule type="cellIs" dxfId="8631" priority="363" operator="lessThan">
      <formula>0</formula>
    </cfRule>
    <cfRule type="cellIs" dxfId="8630" priority="364" operator="equal">
      <formula>0</formula>
    </cfRule>
  </conditionalFormatting>
  <conditionalFormatting sqref="L4:L19">
    <cfRule type="cellIs" dxfId="8626" priority="359" operator="greaterThan">
      <formula>0</formula>
    </cfRule>
    <cfRule type="cellIs" dxfId="8625" priority="360" operator="lessThan">
      <formula>0</formula>
    </cfRule>
    <cfRule type="cellIs" dxfId="8624" priority="361" operator="equal">
      <formula>0</formula>
    </cfRule>
  </conditionalFormatting>
  <conditionalFormatting sqref="L4:L19">
    <cfRule type="cellIs" dxfId="8620" priority="356" operator="greaterThan">
      <formula>0</formula>
    </cfRule>
    <cfRule type="cellIs" dxfId="8619" priority="357" operator="lessThan">
      <formula>0</formula>
    </cfRule>
    <cfRule type="cellIs" dxfId="8618" priority="358" operator="equal">
      <formula>0</formula>
    </cfRule>
  </conditionalFormatting>
  <conditionalFormatting sqref="L4:L19">
    <cfRule type="cellIs" dxfId="8614" priority="353" operator="greaterThan">
      <formula>0</formula>
    </cfRule>
    <cfRule type="cellIs" dxfId="8613" priority="354" operator="lessThan">
      <formula>0</formula>
    </cfRule>
    <cfRule type="cellIs" dxfId="8612" priority="355" operator="equal">
      <formula>0</formula>
    </cfRule>
  </conditionalFormatting>
  <conditionalFormatting sqref="L4:L19">
    <cfRule type="cellIs" dxfId="8608" priority="350" operator="greaterThan">
      <formula>0</formula>
    </cfRule>
    <cfRule type="cellIs" dxfId="8607" priority="351" operator="lessThan">
      <formula>0</formula>
    </cfRule>
    <cfRule type="cellIs" dxfId="8606" priority="352" operator="equal">
      <formula>0</formula>
    </cfRule>
  </conditionalFormatting>
  <conditionalFormatting sqref="L4:L19">
    <cfRule type="cellIs" dxfId="8602" priority="347" operator="greaterThan">
      <formula>0</formula>
    </cfRule>
    <cfRule type="cellIs" dxfId="8601" priority="348" operator="lessThan">
      <formula>0</formula>
    </cfRule>
    <cfRule type="cellIs" dxfId="8600" priority="349" operator="equal">
      <formula>0</formula>
    </cfRule>
  </conditionalFormatting>
  <conditionalFormatting sqref="L4:L19">
    <cfRule type="cellIs" dxfId="8596" priority="344" operator="greaterThan">
      <formula>0</formula>
    </cfRule>
    <cfRule type="cellIs" dxfId="8595" priority="345" operator="lessThan">
      <formula>0</formula>
    </cfRule>
    <cfRule type="cellIs" dxfId="8594" priority="346" operator="equal">
      <formula>0</formula>
    </cfRule>
  </conditionalFormatting>
  <conditionalFormatting sqref="L4:L19">
    <cfRule type="cellIs" dxfId="8590" priority="341" operator="greaterThan">
      <formula>0</formula>
    </cfRule>
    <cfRule type="cellIs" dxfId="8589" priority="342" operator="lessThan">
      <formula>0</formula>
    </cfRule>
    <cfRule type="cellIs" dxfId="8588" priority="343" operator="equal">
      <formula>0</formula>
    </cfRule>
  </conditionalFormatting>
  <conditionalFormatting sqref="L4:L19">
    <cfRule type="cellIs" dxfId="8584" priority="338" operator="greaterThan">
      <formula>0</formula>
    </cfRule>
    <cfRule type="cellIs" dxfId="8583" priority="339" operator="lessThan">
      <formula>0</formula>
    </cfRule>
    <cfRule type="cellIs" dxfId="8582" priority="340" operator="equal">
      <formula>0</formula>
    </cfRule>
  </conditionalFormatting>
  <conditionalFormatting sqref="L4:L19">
    <cfRule type="cellIs" dxfId="8578" priority="335" operator="greaterThan">
      <formula>0</formula>
    </cfRule>
    <cfRule type="cellIs" dxfId="8577" priority="336" operator="lessThan">
      <formula>0</formula>
    </cfRule>
    <cfRule type="cellIs" dxfId="8576" priority="337" operator="equal">
      <formula>0</formula>
    </cfRule>
  </conditionalFormatting>
  <conditionalFormatting sqref="L4:L19">
    <cfRule type="cellIs" dxfId="8572" priority="332" operator="greaterThan">
      <formula>0</formula>
    </cfRule>
    <cfRule type="cellIs" dxfId="8571" priority="333" operator="lessThan">
      <formula>0</formula>
    </cfRule>
    <cfRule type="cellIs" dxfId="8570" priority="334" operator="equal">
      <formula>0</formula>
    </cfRule>
  </conditionalFormatting>
  <conditionalFormatting sqref="G4:G19">
    <cfRule type="cellIs" dxfId="8566" priority="331" operator="equal">
      <formula>"DNP"</formula>
    </cfRule>
  </conditionalFormatting>
  <conditionalFormatting sqref="J6 J12:J15 J18:J19">
    <cfRule type="cellIs" dxfId="8564" priority="330" operator="equal">
      <formula>"Y"</formula>
    </cfRule>
  </conditionalFormatting>
  <conditionalFormatting sqref="G17">
    <cfRule type="cellIs" dxfId="8562" priority="329" operator="equal">
      <formula>"DNP"</formula>
    </cfRule>
  </conditionalFormatting>
  <conditionalFormatting sqref="F4:F19">
    <cfRule type="containsText" dxfId="8554" priority="325" operator="containsText" text="Y">
      <formula>NOT(ISERROR(SEARCH("Y",F4)))</formula>
    </cfRule>
  </conditionalFormatting>
  <conditionalFormatting sqref="L4:L19">
    <cfRule type="cellIs" dxfId="8552" priority="322" operator="greaterThan">
      <formula>0</formula>
    </cfRule>
    <cfRule type="cellIs" dxfId="8551" priority="323" operator="lessThan">
      <formula>0</formula>
    </cfRule>
    <cfRule type="cellIs" dxfId="8550" priority="324" operator="equal">
      <formula>0</formula>
    </cfRule>
  </conditionalFormatting>
  <conditionalFormatting sqref="G4:G19">
    <cfRule type="cellIs" dxfId="8546" priority="321" operator="equal">
      <formula>"DNP"</formula>
    </cfRule>
  </conditionalFormatting>
  <conditionalFormatting sqref="J6 J12:J15 J18:J19">
    <cfRule type="containsText" dxfId="8544" priority="320" operator="containsText" text="Y">
      <formula>NOT(ISERROR(SEARCH("Y",J6)))</formula>
    </cfRule>
  </conditionalFormatting>
  <conditionalFormatting sqref="J6 J12:J15 J18:J19">
    <cfRule type="cellIs" dxfId="8542" priority="319" operator="equal">
      <formula>"Y"</formula>
    </cfRule>
  </conditionalFormatting>
  <conditionalFormatting sqref="J2:J3 J6 J12:J15 J18:J20">
    <cfRule type="containsText" dxfId="8540" priority="318" operator="containsText" text="Y">
      <formula>NOT(ISERROR(SEARCH("Y",J2)))</formula>
    </cfRule>
  </conditionalFormatting>
  <conditionalFormatting sqref="L4:L19">
    <cfRule type="cellIs" dxfId="8538" priority="315" operator="greaterThan">
      <formula>0</formula>
    </cfRule>
    <cfRule type="cellIs" dxfId="8537" priority="316" operator="lessThan">
      <formula>0</formula>
    </cfRule>
    <cfRule type="cellIs" dxfId="8536" priority="317" operator="equal">
      <formula>0</formula>
    </cfRule>
  </conditionalFormatting>
  <conditionalFormatting sqref="L4:L19">
    <cfRule type="cellIs" dxfId="8532" priority="312" operator="greaterThan">
      <formula>0</formula>
    </cfRule>
    <cfRule type="cellIs" dxfId="8531" priority="313" operator="lessThan">
      <formula>0</formula>
    </cfRule>
    <cfRule type="cellIs" dxfId="8530" priority="314" operator="equal">
      <formula>0</formula>
    </cfRule>
  </conditionalFormatting>
  <conditionalFormatting sqref="L4:L19">
    <cfRule type="cellIs" dxfId="8526" priority="309" operator="greaterThan">
      <formula>0</formula>
    </cfRule>
    <cfRule type="cellIs" dxfId="8525" priority="310" operator="lessThan">
      <formula>0</formula>
    </cfRule>
    <cfRule type="cellIs" dxfId="8524" priority="311" operator="equal">
      <formula>0</formula>
    </cfRule>
  </conditionalFormatting>
  <conditionalFormatting sqref="L4:L19">
    <cfRule type="cellIs" dxfId="8520" priority="306" operator="greaterThan">
      <formula>0</formula>
    </cfRule>
    <cfRule type="cellIs" dxfId="8519" priority="307" operator="lessThan">
      <formula>0</formula>
    </cfRule>
    <cfRule type="cellIs" dxfId="8518" priority="308" operator="equal">
      <formula>0</formula>
    </cfRule>
  </conditionalFormatting>
  <conditionalFormatting sqref="L4:L19">
    <cfRule type="cellIs" dxfId="8514" priority="303" operator="greaterThan">
      <formula>0</formula>
    </cfRule>
    <cfRule type="cellIs" dxfId="8513" priority="304" operator="lessThan">
      <formula>0</formula>
    </cfRule>
    <cfRule type="cellIs" dxfId="8512" priority="305" operator="equal">
      <formula>0</formula>
    </cfRule>
  </conditionalFormatting>
  <conditionalFormatting sqref="L4:L19">
    <cfRule type="cellIs" dxfId="8508" priority="300" operator="greaterThan">
      <formula>0</formula>
    </cfRule>
    <cfRule type="cellIs" dxfId="8507" priority="301" operator="lessThan">
      <formula>0</formula>
    </cfRule>
    <cfRule type="cellIs" dxfId="8506" priority="302" operator="equal">
      <formula>0</formula>
    </cfRule>
  </conditionalFormatting>
  <conditionalFormatting sqref="L4:L19">
    <cfRule type="cellIs" dxfId="8502" priority="297" operator="greaterThan">
      <formula>0</formula>
    </cfRule>
    <cfRule type="cellIs" dxfId="8501" priority="298" operator="lessThan">
      <formula>0</formula>
    </cfRule>
    <cfRule type="cellIs" dxfId="8500" priority="299" operator="equal">
      <formula>0</formula>
    </cfRule>
  </conditionalFormatting>
  <conditionalFormatting sqref="L4:L19">
    <cfRule type="cellIs" dxfId="8496" priority="294" operator="greaterThan">
      <formula>0</formula>
    </cfRule>
    <cfRule type="cellIs" dxfId="8495" priority="295" operator="lessThan">
      <formula>0</formula>
    </cfRule>
    <cfRule type="cellIs" dxfId="8494" priority="296" operator="equal">
      <formula>0</formula>
    </cfRule>
  </conditionalFormatting>
  <conditionalFormatting sqref="L4:L19">
    <cfRule type="cellIs" dxfId="8490" priority="291" operator="greaterThan">
      <formula>0</formula>
    </cfRule>
    <cfRule type="cellIs" dxfId="8489" priority="292" operator="lessThan">
      <formula>0</formula>
    </cfRule>
    <cfRule type="cellIs" dxfId="8488" priority="293" operator="equal">
      <formula>0</formula>
    </cfRule>
  </conditionalFormatting>
  <conditionalFormatting sqref="L4:L19">
    <cfRule type="cellIs" dxfId="8484" priority="288" operator="greaterThan">
      <formula>0</formula>
    </cfRule>
    <cfRule type="cellIs" dxfId="8483" priority="289" operator="lessThan">
      <formula>0</formula>
    </cfRule>
    <cfRule type="cellIs" dxfId="8482" priority="290" operator="equal">
      <formula>0</formula>
    </cfRule>
  </conditionalFormatting>
  <conditionalFormatting sqref="L4:L19">
    <cfRule type="cellIs" dxfId="8478" priority="285" operator="greaterThan">
      <formula>0</formula>
    </cfRule>
    <cfRule type="cellIs" dxfId="8477" priority="286" operator="lessThan">
      <formula>0</formula>
    </cfRule>
    <cfRule type="cellIs" dxfId="8476" priority="287" operator="equal">
      <formula>0</formula>
    </cfRule>
  </conditionalFormatting>
  <conditionalFormatting sqref="L4:L19">
    <cfRule type="cellIs" dxfId="8472" priority="282" operator="greaterThan">
      <formula>0</formula>
    </cfRule>
    <cfRule type="cellIs" dxfId="8471" priority="283" operator="lessThan">
      <formula>0</formula>
    </cfRule>
    <cfRule type="cellIs" dxfId="8470" priority="284" operator="equal">
      <formula>0</formula>
    </cfRule>
  </conditionalFormatting>
  <conditionalFormatting sqref="L4:L19">
    <cfRule type="cellIs" dxfId="8466" priority="279" operator="greaterThan">
      <formula>0</formula>
    </cfRule>
    <cfRule type="cellIs" dxfId="8465" priority="280" operator="lessThan">
      <formula>0</formula>
    </cfRule>
    <cfRule type="cellIs" dxfId="8464" priority="281" operator="equal">
      <formula>0</formula>
    </cfRule>
  </conditionalFormatting>
  <conditionalFormatting sqref="L4:L19">
    <cfRule type="cellIs" dxfId="8460" priority="276" operator="greaterThan">
      <formula>0</formula>
    </cfRule>
    <cfRule type="cellIs" dxfId="8459" priority="277" operator="lessThan">
      <formula>0</formula>
    </cfRule>
    <cfRule type="cellIs" dxfId="8458" priority="278" operator="equal">
      <formula>0</formula>
    </cfRule>
  </conditionalFormatting>
  <conditionalFormatting sqref="L4:L19">
    <cfRule type="cellIs" dxfId="8454" priority="273" operator="greaterThan">
      <formula>0</formula>
    </cfRule>
    <cfRule type="cellIs" dxfId="8453" priority="274" operator="lessThan">
      <formula>0</formula>
    </cfRule>
    <cfRule type="cellIs" dxfId="8452" priority="275" operator="equal">
      <formula>0</formula>
    </cfRule>
  </conditionalFormatting>
  <conditionalFormatting sqref="L4:L19">
    <cfRule type="cellIs" dxfId="8448" priority="270" operator="greaterThan">
      <formula>0</formula>
    </cfRule>
    <cfRule type="cellIs" dxfId="8447" priority="271" operator="lessThan">
      <formula>0</formula>
    </cfRule>
    <cfRule type="cellIs" dxfId="8446" priority="272" operator="equal">
      <formula>0</formula>
    </cfRule>
  </conditionalFormatting>
  <conditionalFormatting sqref="L4:L19">
    <cfRule type="cellIs" dxfId="8442" priority="267" operator="greaterThan">
      <formula>0</formula>
    </cfRule>
    <cfRule type="cellIs" dxfId="8441" priority="268" operator="lessThan">
      <formula>0</formula>
    </cfRule>
    <cfRule type="cellIs" dxfId="8440" priority="269" operator="equal">
      <formula>0</formula>
    </cfRule>
  </conditionalFormatting>
  <conditionalFormatting sqref="G4:G19">
    <cfRule type="cellIs" dxfId="8436" priority="266" operator="equal">
      <formula>"DNP"</formula>
    </cfRule>
  </conditionalFormatting>
  <conditionalFormatting sqref="J6 J12:J15 J18:J19">
    <cfRule type="cellIs" dxfId="8434" priority="265" operator="equal">
      <formula>"Y"</formula>
    </cfRule>
  </conditionalFormatting>
  <conditionalFormatting sqref="G17">
    <cfRule type="cellIs" dxfId="8432" priority="264" operator="equal">
      <formula>"DNP"</formula>
    </cfRule>
  </conditionalFormatting>
  <conditionalFormatting sqref="F4:F19">
    <cfRule type="containsText" dxfId="8424" priority="260" operator="containsText" text="Y">
      <formula>NOT(ISERROR(SEARCH("Y",F4)))</formula>
    </cfRule>
  </conditionalFormatting>
  <conditionalFormatting sqref="L4:L19">
    <cfRule type="cellIs" dxfId="8422" priority="257" operator="greaterThan">
      <formula>0</formula>
    </cfRule>
    <cfRule type="cellIs" dxfId="8421" priority="258" operator="lessThan">
      <formula>0</formula>
    </cfRule>
    <cfRule type="cellIs" dxfId="8420" priority="259" operator="equal">
      <formula>0</formula>
    </cfRule>
  </conditionalFormatting>
  <conditionalFormatting sqref="G4:G19">
    <cfRule type="cellIs" dxfId="8416" priority="256" operator="equal">
      <formula>"DNP"</formula>
    </cfRule>
  </conditionalFormatting>
  <conditionalFormatting sqref="J6 J12:J15 J18:J19">
    <cfRule type="containsText" dxfId="8414" priority="255" operator="containsText" text="Y">
      <formula>NOT(ISERROR(SEARCH("Y",J6)))</formula>
    </cfRule>
  </conditionalFormatting>
  <conditionalFormatting sqref="J6 J12:J15 J18:J19">
    <cfRule type="cellIs" dxfId="8412" priority="254" operator="equal">
      <formula>"Y"</formula>
    </cfRule>
  </conditionalFormatting>
  <conditionalFormatting sqref="J2:J3 J6 J12:J15 J18:J20">
    <cfRule type="containsText" dxfId="8410" priority="253" operator="containsText" text="Y">
      <formula>NOT(ISERROR(SEARCH("Y",J2)))</formula>
    </cfRule>
  </conditionalFormatting>
  <conditionalFormatting sqref="L4:L19">
    <cfRule type="cellIs" dxfId="8408" priority="250" operator="greaterThan">
      <formula>0</formula>
    </cfRule>
    <cfRule type="cellIs" dxfId="8407" priority="251" operator="lessThan">
      <formula>0</formula>
    </cfRule>
    <cfRule type="cellIs" dxfId="8406" priority="252" operator="equal">
      <formula>0</formula>
    </cfRule>
  </conditionalFormatting>
  <conditionalFormatting sqref="L4:L19">
    <cfRule type="cellIs" dxfId="8402" priority="247" operator="greaterThan">
      <formula>0</formula>
    </cfRule>
    <cfRule type="cellIs" dxfId="8401" priority="248" operator="lessThan">
      <formula>0</formula>
    </cfRule>
    <cfRule type="cellIs" dxfId="8400" priority="249" operator="equal">
      <formula>0</formula>
    </cfRule>
  </conditionalFormatting>
  <conditionalFormatting sqref="L4:L19">
    <cfRule type="cellIs" dxfId="8396" priority="244" operator="greaterThan">
      <formula>0</formula>
    </cfRule>
    <cfRule type="cellIs" dxfId="8395" priority="245" operator="lessThan">
      <formula>0</formula>
    </cfRule>
    <cfRule type="cellIs" dxfId="8394" priority="246" operator="equal">
      <formula>0</formula>
    </cfRule>
  </conditionalFormatting>
  <conditionalFormatting sqref="L4:L19">
    <cfRule type="cellIs" dxfId="8390" priority="241" operator="greaterThan">
      <formula>0</formula>
    </cfRule>
    <cfRule type="cellIs" dxfId="8389" priority="242" operator="lessThan">
      <formula>0</formula>
    </cfRule>
    <cfRule type="cellIs" dxfId="8388" priority="243" operator="equal">
      <formula>0</formula>
    </cfRule>
  </conditionalFormatting>
  <conditionalFormatting sqref="L4:L19">
    <cfRule type="cellIs" dxfId="8384" priority="238" operator="greaterThan">
      <formula>0</formula>
    </cfRule>
    <cfRule type="cellIs" dxfId="8383" priority="239" operator="lessThan">
      <formula>0</formula>
    </cfRule>
    <cfRule type="cellIs" dxfId="8382" priority="240" operator="equal">
      <formula>0</formula>
    </cfRule>
  </conditionalFormatting>
  <conditionalFormatting sqref="L4:L19">
    <cfRule type="cellIs" dxfId="8378" priority="235" operator="greaterThan">
      <formula>0</formula>
    </cfRule>
    <cfRule type="cellIs" dxfId="8377" priority="236" operator="lessThan">
      <formula>0</formula>
    </cfRule>
    <cfRule type="cellIs" dxfId="8376" priority="237" operator="equal">
      <formula>0</formula>
    </cfRule>
  </conditionalFormatting>
  <conditionalFormatting sqref="L4:L19">
    <cfRule type="cellIs" dxfId="8372" priority="232" operator="greaterThan">
      <formula>0</formula>
    </cfRule>
    <cfRule type="cellIs" dxfId="8371" priority="233" operator="lessThan">
      <formula>0</formula>
    </cfRule>
    <cfRule type="cellIs" dxfId="8370" priority="234" operator="equal">
      <formula>0</formula>
    </cfRule>
  </conditionalFormatting>
  <conditionalFormatting sqref="L4:L19">
    <cfRule type="cellIs" dxfId="8366" priority="229" operator="greaterThan">
      <formula>0</formula>
    </cfRule>
    <cfRule type="cellIs" dxfId="8365" priority="230" operator="lessThan">
      <formula>0</formula>
    </cfRule>
    <cfRule type="cellIs" dxfId="8364" priority="231" operator="equal">
      <formula>0</formula>
    </cfRule>
  </conditionalFormatting>
  <conditionalFormatting sqref="L4:L19">
    <cfRule type="cellIs" dxfId="8360" priority="226" operator="greaterThan">
      <formula>0</formula>
    </cfRule>
    <cfRule type="cellIs" dxfId="8359" priority="227" operator="lessThan">
      <formula>0</formula>
    </cfRule>
    <cfRule type="cellIs" dxfId="8358" priority="228" operator="equal">
      <formula>0</formula>
    </cfRule>
  </conditionalFormatting>
  <conditionalFormatting sqref="L4:L19">
    <cfRule type="cellIs" dxfId="8354" priority="223" operator="greaterThan">
      <formula>0</formula>
    </cfRule>
    <cfRule type="cellIs" dxfId="8353" priority="224" operator="lessThan">
      <formula>0</formula>
    </cfRule>
    <cfRule type="cellIs" dxfId="8352" priority="225" operator="equal">
      <formula>0</formula>
    </cfRule>
  </conditionalFormatting>
  <conditionalFormatting sqref="L4:L19">
    <cfRule type="cellIs" dxfId="8348" priority="220" operator="greaterThan">
      <formula>0</formula>
    </cfRule>
    <cfRule type="cellIs" dxfId="8347" priority="221" operator="lessThan">
      <formula>0</formula>
    </cfRule>
    <cfRule type="cellIs" dxfId="8346" priority="222" operator="equal">
      <formula>0</formula>
    </cfRule>
  </conditionalFormatting>
  <conditionalFormatting sqref="L4:L19">
    <cfRule type="cellIs" dxfId="8342" priority="217" operator="greaterThan">
      <formula>0</formula>
    </cfRule>
    <cfRule type="cellIs" dxfId="8341" priority="218" operator="lessThan">
      <formula>0</formula>
    </cfRule>
    <cfRule type="cellIs" dxfId="8340" priority="219" operator="equal">
      <formula>0</formula>
    </cfRule>
  </conditionalFormatting>
  <conditionalFormatting sqref="L4:L19">
    <cfRule type="cellIs" dxfId="8336" priority="214" operator="greaterThan">
      <formula>0</formula>
    </cfRule>
    <cfRule type="cellIs" dxfId="8335" priority="215" operator="lessThan">
      <formula>0</formula>
    </cfRule>
    <cfRule type="cellIs" dxfId="8334" priority="216" operator="equal">
      <formula>0</formula>
    </cfRule>
  </conditionalFormatting>
  <conditionalFormatting sqref="L4:L19">
    <cfRule type="cellIs" dxfId="8330" priority="211" operator="greaterThan">
      <formula>0</formula>
    </cfRule>
    <cfRule type="cellIs" dxfId="8329" priority="212" operator="lessThan">
      <formula>0</formula>
    </cfRule>
    <cfRule type="cellIs" dxfId="8328" priority="213" operator="equal">
      <formula>0</formula>
    </cfRule>
  </conditionalFormatting>
  <conditionalFormatting sqref="L4:L19">
    <cfRule type="cellIs" dxfId="8324" priority="208" operator="greaterThan">
      <formula>0</formula>
    </cfRule>
    <cfRule type="cellIs" dxfId="8323" priority="209" operator="lessThan">
      <formula>0</formula>
    </cfRule>
    <cfRule type="cellIs" dxfId="8322" priority="210" operator="equal">
      <formula>0</formula>
    </cfRule>
  </conditionalFormatting>
  <conditionalFormatting sqref="L4:L19">
    <cfRule type="cellIs" dxfId="8318" priority="205" operator="greaterThan">
      <formula>0</formula>
    </cfRule>
    <cfRule type="cellIs" dxfId="8317" priority="206" operator="lessThan">
      <formula>0</formula>
    </cfRule>
    <cfRule type="cellIs" dxfId="8316" priority="207" operator="equal">
      <formula>0</formula>
    </cfRule>
  </conditionalFormatting>
  <conditionalFormatting sqref="L4:L19">
    <cfRule type="cellIs" dxfId="8312" priority="202" operator="greaterThan">
      <formula>0</formula>
    </cfRule>
    <cfRule type="cellIs" dxfId="8311" priority="203" operator="lessThan">
      <formula>0</formula>
    </cfRule>
    <cfRule type="cellIs" dxfId="8310" priority="204" operator="equal">
      <formula>0</formula>
    </cfRule>
  </conditionalFormatting>
  <conditionalFormatting sqref="G4:G19">
    <cfRule type="cellIs" dxfId="8306" priority="201" operator="equal">
      <formula>"DNP"</formula>
    </cfRule>
  </conditionalFormatting>
  <conditionalFormatting sqref="J6 J12:J15 J18:J19">
    <cfRule type="cellIs" dxfId="8304" priority="200" operator="equal">
      <formula>"Y"</formula>
    </cfRule>
  </conditionalFormatting>
  <conditionalFormatting sqref="G17">
    <cfRule type="cellIs" dxfId="8302" priority="199" operator="equal">
      <formula>"DNP"</formula>
    </cfRule>
  </conditionalFormatting>
  <conditionalFormatting sqref="F4:F19">
    <cfRule type="containsText" dxfId="8294" priority="195" operator="containsText" text="Y">
      <formula>NOT(ISERROR(SEARCH("Y",F4)))</formula>
    </cfRule>
  </conditionalFormatting>
  <conditionalFormatting sqref="L4:L19">
    <cfRule type="cellIs" dxfId="8292" priority="192" operator="greaterThan">
      <formula>0</formula>
    </cfRule>
    <cfRule type="cellIs" dxfId="8291" priority="193" operator="lessThan">
      <formula>0</formula>
    </cfRule>
    <cfRule type="cellIs" dxfId="8290" priority="194" operator="equal">
      <formula>0</formula>
    </cfRule>
  </conditionalFormatting>
  <conditionalFormatting sqref="G4:G19">
    <cfRule type="cellIs" dxfId="8286" priority="191" operator="equal">
      <formula>"DNP"</formula>
    </cfRule>
  </conditionalFormatting>
  <conditionalFormatting sqref="J6 J12:J15 J18:J19">
    <cfRule type="containsText" dxfId="8284" priority="190" operator="containsText" text="Y">
      <formula>NOT(ISERROR(SEARCH("Y",J6)))</formula>
    </cfRule>
  </conditionalFormatting>
  <conditionalFormatting sqref="J6 J12:J15 J18:J19">
    <cfRule type="cellIs" dxfId="8282" priority="189" operator="equal">
      <formula>"Y"</formula>
    </cfRule>
  </conditionalFormatting>
  <conditionalFormatting sqref="J2:J3 J6 J12:J15 J18:J20">
    <cfRule type="containsText" dxfId="8280" priority="188" operator="containsText" text="Y">
      <formula>NOT(ISERROR(SEARCH("Y",J2)))</formula>
    </cfRule>
  </conditionalFormatting>
  <conditionalFormatting sqref="L4:L19">
    <cfRule type="cellIs" dxfId="8278" priority="185" operator="greaterThan">
      <formula>0</formula>
    </cfRule>
    <cfRule type="cellIs" dxfId="8277" priority="186" operator="lessThan">
      <formula>0</formula>
    </cfRule>
    <cfRule type="cellIs" dxfId="8276" priority="187" operator="equal">
      <formula>0</formula>
    </cfRule>
  </conditionalFormatting>
  <conditionalFormatting sqref="L4:L19">
    <cfRule type="cellIs" dxfId="8272" priority="182" operator="greaterThan">
      <formula>0</formula>
    </cfRule>
    <cfRule type="cellIs" dxfId="8271" priority="183" operator="lessThan">
      <formula>0</formula>
    </cfRule>
    <cfRule type="cellIs" dxfId="8270" priority="184" operator="equal">
      <formula>0</formula>
    </cfRule>
  </conditionalFormatting>
  <conditionalFormatting sqref="L4:L19">
    <cfRule type="cellIs" dxfId="8266" priority="179" operator="greaterThan">
      <formula>0</formula>
    </cfRule>
    <cfRule type="cellIs" dxfId="8265" priority="180" operator="lessThan">
      <formula>0</formula>
    </cfRule>
    <cfRule type="cellIs" dxfId="8264" priority="181" operator="equal">
      <formula>0</formula>
    </cfRule>
  </conditionalFormatting>
  <conditionalFormatting sqref="L4:L19">
    <cfRule type="cellIs" dxfId="8260" priority="176" operator="greaterThan">
      <formula>0</formula>
    </cfRule>
    <cfRule type="cellIs" dxfId="8259" priority="177" operator="lessThan">
      <formula>0</formula>
    </cfRule>
    <cfRule type="cellIs" dxfId="8258" priority="178" operator="equal">
      <formula>0</formula>
    </cfRule>
  </conditionalFormatting>
  <conditionalFormatting sqref="L4:L19">
    <cfRule type="cellIs" dxfId="8254" priority="173" operator="greaterThan">
      <formula>0</formula>
    </cfRule>
    <cfRule type="cellIs" dxfId="8253" priority="174" operator="lessThan">
      <formula>0</formula>
    </cfRule>
    <cfRule type="cellIs" dxfId="8252" priority="175" operator="equal">
      <formula>0</formula>
    </cfRule>
  </conditionalFormatting>
  <conditionalFormatting sqref="L4:L19">
    <cfRule type="cellIs" dxfId="8248" priority="170" operator="greaterThan">
      <formula>0</formula>
    </cfRule>
    <cfRule type="cellIs" dxfId="8247" priority="171" operator="lessThan">
      <formula>0</formula>
    </cfRule>
    <cfRule type="cellIs" dxfId="8246" priority="172" operator="equal">
      <formula>0</formula>
    </cfRule>
  </conditionalFormatting>
  <conditionalFormatting sqref="L4:L19">
    <cfRule type="cellIs" dxfId="8242" priority="167" operator="greaterThan">
      <formula>0</formula>
    </cfRule>
    <cfRule type="cellIs" dxfId="8241" priority="168" operator="lessThan">
      <formula>0</formula>
    </cfRule>
    <cfRule type="cellIs" dxfId="8240" priority="169" operator="equal">
      <formula>0</formula>
    </cfRule>
  </conditionalFormatting>
  <conditionalFormatting sqref="L4:L19">
    <cfRule type="cellIs" dxfId="8236" priority="164" operator="greaterThan">
      <formula>0</formula>
    </cfRule>
    <cfRule type="cellIs" dxfId="8235" priority="165" operator="lessThan">
      <formula>0</formula>
    </cfRule>
    <cfRule type="cellIs" dxfId="8234" priority="166" operator="equal">
      <formula>0</formula>
    </cfRule>
  </conditionalFormatting>
  <conditionalFormatting sqref="L4:L19">
    <cfRule type="cellIs" dxfId="8230" priority="161" operator="greaterThan">
      <formula>0</formula>
    </cfRule>
    <cfRule type="cellIs" dxfId="8229" priority="162" operator="lessThan">
      <formula>0</formula>
    </cfRule>
    <cfRule type="cellIs" dxfId="8228" priority="163" operator="equal">
      <formula>0</formula>
    </cfRule>
  </conditionalFormatting>
  <conditionalFormatting sqref="L4:L19">
    <cfRule type="cellIs" dxfId="8224" priority="158" operator="greaterThan">
      <formula>0</formula>
    </cfRule>
    <cfRule type="cellIs" dxfId="8223" priority="159" operator="lessThan">
      <formula>0</formula>
    </cfRule>
    <cfRule type="cellIs" dxfId="8222" priority="160" operator="equal">
      <formula>0</formula>
    </cfRule>
  </conditionalFormatting>
  <conditionalFormatting sqref="L4:L19">
    <cfRule type="cellIs" dxfId="8218" priority="155" operator="greaterThan">
      <formula>0</formula>
    </cfRule>
    <cfRule type="cellIs" dxfId="8217" priority="156" operator="lessThan">
      <formula>0</formula>
    </cfRule>
    <cfRule type="cellIs" dxfId="8216" priority="157" operator="equal">
      <formula>0</formula>
    </cfRule>
  </conditionalFormatting>
  <conditionalFormatting sqref="L4:L19">
    <cfRule type="cellIs" dxfId="8212" priority="152" operator="greaterThan">
      <formula>0</formula>
    </cfRule>
    <cfRule type="cellIs" dxfId="8211" priority="153" operator="lessThan">
      <formula>0</formula>
    </cfRule>
    <cfRule type="cellIs" dxfId="8210" priority="154" operator="equal">
      <formula>0</formula>
    </cfRule>
  </conditionalFormatting>
  <conditionalFormatting sqref="L4:L19">
    <cfRule type="cellIs" dxfId="8206" priority="149" operator="greaterThan">
      <formula>0</formula>
    </cfRule>
    <cfRule type="cellIs" dxfId="8205" priority="150" operator="lessThan">
      <formula>0</formula>
    </cfRule>
    <cfRule type="cellIs" dxfId="8204" priority="151" operator="equal">
      <formula>0</formula>
    </cfRule>
  </conditionalFormatting>
  <conditionalFormatting sqref="L4:L19">
    <cfRule type="cellIs" dxfId="8200" priority="146" operator="greaterThan">
      <formula>0</formula>
    </cfRule>
    <cfRule type="cellIs" dxfId="8199" priority="147" operator="lessThan">
      <formula>0</formula>
    </cfRule>
    <cfRule type="cellIs" dxfId="8198" priority="148" operator="equal">
      <formula>0</formula>
    </cfRule>
  </conditionalFormatting>
  <conditionalFormatting sqref="L4:L19">
    <cfRule type="cellIs" dxfId="8194" priority="143" operator="greaterThan">
      <formula>0</formula>
    </cfRule>
    <cfRule type="cellIs" dxfId="8193" priority="144" operator="lessThan">
      <formula>0</formula>
    </cfRule>
    <cfRule type="cellIs" dxfId="8192" priority="145" operator="equal">
      <formula>0</formula>
    </cfRule>
  </conditionalFormatting>
  <conditionalFormatting sqref="L4:L19">
    <cfRule type="cellIs" dxfId="8188" priority="140" operator="greaterThan">
      <formula>0</formula>
    </cfRule>
    <cfRule type="cellIs" dxfId="8187" priority="141" operator="lessThan">
      <formula>0</formula>
    </cfRule>
    <cfRule type="cellIs" dxfId="8186" priority="142" operator="equal">
      <formula>0</formula>
    </cfRule>
  </conditionalFormatting>
  <conditionalFormatting sqref="L4:L19">
    <cfRule type="cellIs" dxfId="8182" priority="137" operator="greaterThan">
      <formula>0</formula>
    </cfRule>
    <cfRule type="cellIs" dxfId="8181" priority="138" operator="lessThan">
      <formula>0</formula>
    </cfRule>
    <cfRule type="cellIs" dxfId="8180" priority="139" operator="equal">
      <formula>0</formula>
    </cfRule>
  </conditionalFormatting>
  <conditionalFormatting sqref="G4:G19">
    <cfRule type="cellIs" dxfId="8176" priority="136" operator="equal">
      <formula>"DNP"</formula>
    </cfRule>
  </conditionalFormatting>
  <conditionalFormatting sqref="J6 J12:J15 J18:J19">
    <cfRule type="cellIs" dxfId="8174" priority="135" operator="equal">
      <formula>"Y"</formula>
    </cfRule>
  </conditionalFormatting>
  <conditionalFormatting sqref="G17">
    <cfRule type="cellIs" dxfId="8172" priority="134" operator="equal">
      <formula>"DNP"</formula>
    </cfRule>
  </conditionalFormatting>
  <conditionalFormatting sqref="F4:F19">
    <cfRule type="containsText" dxfId="8164" priority="130" operator="containsText" text="Y">
      <formula>NOT(ISERROR(SEARCH("Y",F4)))</formula>
    </cfRule>
  </conditionalFormatting>
  <conditionalFormatting sqref="L4:L19">
    <cfRule type="cellIs" dxfId="8162" priority="127" operator="greaterThan">
      <formula>0</formula>
    </cfRule>
    <cfRule type="cellIs" dxfId="8161" priority="128" operator="lessThan">
      <formula>0</formula>
    </cfRule>
    <cfRule type="cellIs" dxfId="8160" priority="129" operator="equal">
      <formula>0</formula>
    </cfRule>
  </conditionalFormatting>
  <conditionalFormatting sqref="G4:G19">
    <cfRule type="cellIs" dxfId="8156" priority="126" operator="equal">
      <formula>"DNP"</formula>
    </cfRule>
  </conditionalFormatting>
  <conditionalFormatting sqref="J6 J12:J15 J18:J19">
    <cfRule type="containsText" dxfId="8154" priority="125" operator="containsText" text="Y">
      <formula>NOT(ISERROR(SEARCH("Y",J6)))</formula>
    </cfRule>
  </conditionalFormatting>
  <conditionalFormatting sqref="J6 J12:J15 J18:J19">
    <cfRule type="cellIs" dxfId="8152" priority="124" operator="equal">
      <formula>"Y"</formula>
    </cfRule>
  </conditionalFormatting>
  <conditionalFormatting sqref="J2:J3 J6 J12:J15 J18:J20">
    <cfRule type="containsText" dxfId="8150" priority="123" operator="containsText" text="Y">
      <formula>NOT(ISERROR(SEARCH("Y",J2)))</formula>
    </cfRule>
  </conditionalFormatting>
  <conditionalFormatting sqref="L4:L19">
    <cfRule type="cellIs" dxfId="8148" priority="120" operator="greaterThan">
      <formula>0</formula>
    </cfRule>
    <cfRule type="cellIs" dxfId="8147" priority="121" operator="lessThan">
      <formula>0</formula>
    </cfRule>
    <cfRule type="cellIs" dxfId="8146" priority="122" operator="equal">
      <formula>0</formula>
    </cfRule>
  </conditionalFormatting>
  <conditionalFormatting sqref="L4:L19">
    <cfRule type="cellIs" dxfId="8142" priority="117" operator="greaterThan">
      <formula>0</formula>
    </cfRule>
    <cfRule type="cellIs" dxfId="8141" priority="118" operator="lessThan">
      <formula>0</formula>
    </cfRule>
    <cfRule type="cellIs" dxfId="8140" priority="119" operator="equal">
      <formula>0</formula>
    </cfRule>
  </conditionalFormatting>
  <conditionalFormatting sqref="L4:L19">
    <cfRule type="cellIs" dxfId="8136" priority="114" operator="greaterThan">
      <formula>0</formula>
    </cfRule>
    <cfRule type="cellIs" dxfId="8135" priority="115" operator="lessThan">
      <formula>0</formula>
    </cfRule>
    <cfRule type="cellIs" dxfId="8134" priority="116" operator="equal">
      <formula>0</formula>
    </cfRule>
  </conditionalFormatting>
  <conditionalFormatting sqref="L4:L19">
    <cfRule type="cellIs" dxfId="8130" priority="111" operator="greaterThan">
      <formula>0</formula>
    </cfRule>
    <cfRule type="cellIs" dxfId="8129" priority="112" operator="lessThan">
      <formula>0</formula>
    </cfRule>
    <cfRule type="cellIs" dxfId="8128" priority="113" operator="equal">
      <formula>0</formula>
    </cfRule>
  </conditionalFormatting>
  <conditionalFormatting sqref="L4:L19">
    <cfRule type="cellIs" dxfId="8124" priority="108" operator="greaterThan">
      <formula>0</formula>
    </cfRule>
    <cfRule type="cellIs" dxfId="8123" priority="109" operator="lessThan">
      <formula>0</formula>
    </cfRule>
    <cfRule type="cellIs" dxfId="8122" priority="110" operator="equal">
      <formula>0</formula>
    </cfRule>
  </conditionalFormatting>
  <conditionalFormatting sqref="L4:L19">
    <cfRule type="cellIs" dxfId="8118" priority="105" operator="greaterThan">
      <formula>0</formula>
    </cfRule>
    <cfRule type="cellIs" dxfId="8117" priority="106" operator="lessThan">
      <formula>0</formula>
    </cfRule>
    <cfRule type="cellIs" dxfId="8116" priority="107" operator="equal">
      <formula>0</formula>
    </cfRule>
  </conditionalFormatting>
  <conditionalFormatting sqref="L4:L19">
    <cfRule type="cellIs" dxfId="8112" priority="102" operator="greaterThan">
      <formula>0</formula>
    </cfRule>
    <cfRule type="cellIs" dxfId="8111" priority="103" operator="lessThan">
      <formula>0</formula>
    </cfRule>
    <cfRule type="cellIs" dxfId="8110" priority="104" operator="equal">
      <formula>0</formula>
    </cfRule>
  </conditionalFormatting>
  <conditionalFormatting sqref="L4:L19">
    <cfRule type="cellIs" dxfId="8106" priority="99" operator="greaterThan">
      <formula>0</formula>
    </cfRule>
    <cfRule type="cellIs" dxfId="8105" priority="100" operator="lessThan">
      <formula>0</formula>
    </cfRule>
    <cfRule type="cellIs" dxfId="8104" priority="101" operator="equal">
      <formula>0</formula>
    </cfRule>
  </conditionalFormatting>
  <conditionalFormatting sqref="L4:L19">
    <cfRule type="cellIs" dxfId="8100" priority="96" operator="greaterThan">
      <formula>0</formula>
    </cfRule>
    <cfRule type="cellIs" dxfId="8099" priority="97" operator="lessThan">
      <formula>0</formula>
    </cfRule>
    <cfRule type="cellIs" dxfId="8098" priority="98" operator="equal">
      <formula>0</formula>
    </cfRule>
  </conditionalFormatting>
  <conditionalFormatting sqref="L4:L19">
    <cfRule type="cellIs" dxfId="8094" priority="93" operator="greaterThan">
      <formula>0</formula>
    </cfRule>
    <cfRule type="cellIs" dxfId="8093" priority="94" operator="lessThan">
      <formula>0</formula>
    </cfRule>
    <cfRule type="cellIs" dxfId="8092" priority="95" operator="equal">
      <formula>0</formula>
    </cfRule>
  </conditionalFormatting>
  <conditionalFormatting sqref="L4:L19">
    <cfRule type="cellIs" dxfId="8088" priority="90" operator="greaterThan">
      <formula>0</formula>
    </cfRule>
    <cfRule type="cellIs" dxfId="8087" priority="91" operator="lessThan">
      <formula>0</formula>
    </cfRule>
    <cfRule type="cellIs" dxfId="8086" priority="92" operator="equal">
      <formula>0</formula>
    </cfRule>
  </conditionalFormatting>
  <conditionalFormatting sqref="L4:L19">
    <cfRule type="cellIs" dxfId="8082" priority="87" operator="greaterThan">
      <formula>0</formula>
    </cfRule>
    <cfRule type="cellIs" dxfId="8081" priority="88" operator="lessThan">
      <formula>0</formula>
    </cfRule>
    <cfRule type="cellIs" dxfId="8080" priority="89" operator="equal">
      <formula>0</formula>
    </cfRule>
  </conditionalFormatting>
  <conditionalFormatting sqref="L4:L19">
    <cfRule type="cellIs" dxfId="8076" priority="84" operator="greaterThan">
      <formula>0</formula>
    </cfRule>
    <cfRule type="cellIs" dxfId="8075" priority="85" operator="lessThan">
      <formula>0</formula>
    </cfRule>
    <cfRule type="cellIs" dxfId="8074" priority="86" operator="equal">
      <formula>0</formula>
    </cfRule>
  </conditionalFormatting>
  <conditionalFormatting sqref="L4:L19">
    <cfRule type="cellIs" dxfId="8070" priority="81" operator="greaterThan">
      <formula>0</formula>
    </cfRule>
    <cfRule type="cellIs" dxfId="8069" priority="82" operator="lessThan">
      <formula>0</formula>
    </cfRule>
    <cfRule type="cellIs" dxfId="8068" priority="83" operator="equal">
      <formula>0</formula>
    </cfRule>
  </conditionalFormatting>
  <conditionalFormatting sqref="L4:L19">
    <cfRule type="cellIs" dxfId="8064" priority="78" operator="greaterThan">
      <formula>0</formula>
    </cfRule>
    <cfRule type="cellIs" dxfId="8063" priority="79" operator="lessThan">
      <formula>0</formula>
    </cfRule>
    <cfRule type="cellIs" dxfId="8062" priority="80" operator="equal">
      <formula>0</formula>
    </cfRule>
  </conditionalFormatting>
  <conditionalFormatting sqref="L4:L19">
    <cfRule type="cellIs" dxfId="8058" priority="75" operator="greaterThan">
      <formula>0</formula>
    </cfRule>
    <cfRule type="cellIs" dxfId="8057" priority="76" operator="lessThan">
      <formula>0</formula>
    </cfRule>
    <cfRule type="cellIs" dxfId="8056" priority="77" operator="equal">
      <formula>0</formula>
    </cfRule>
  </conditionalFormatting>
  <conditionalFormatting sqref="L4:L19">
    <cfRule type="cellIs" dxfId="8052" priority="72" operator="greaterThan">
      <formula>0</formula>
    </cfRule>
    <cfRule type="cellIs" dxfId="8051" priority="73" operator="lessThan">
      <formula>0</formula>
    </cfRule>
    <cfRule type="cellIs" dxfId="8050" priority="74" operator="equal">
      <formula>0</formula>
    </cfRule>
  </conditionalFormatting>
  <conditionalFormatting sqref="G4:G19">
    <cfRule type="cellIs" dxfId="8046" priority="71" operator="equal">
      <formula>"DNP"</formula>
    </cfRule>
  </conditionalFormatting>
  <conditionalFormatting sqref="J6 J12:J15 J18:J19">
    <cfRule type="cellIs" dxfId="8044" priority="70" operator="equal">
      <formula>"Y"</formula>
    </cfRule>
  </conditionalFormatting>
  <conditionalFormatting sqref="G17">
    <cfRule type="cellIs" dxfId="8042" priority="69" operator="equal">
      <formula>"DNP"</formula>
    </cfRule>
  </conditionalFormatting>
  <conditionalFormatting sqref="F4:F19">
    <cfRule type="containsText" dxfId="8034" priority="65" operator="containsText" text="Y">
      <formula>NOT(ISERROR(SEARCH("Y",F4)))</formula>
    </cfRule>
  </conditionalFormatting>
  <conditionalFormatting sqref="L4:L19">
    <cfRule type="cellIs" dxfId="8032" priority="62" operator="greaterThan">
      <formula>0</formula>
    </cfRule>
    <cfRule type="cellIs" dxfId="8031" priority="63" operator="lessThan">
      <formula>0</formula>
    </cfRule>
    <cfRule type="cellIs" dxfId="8030" priority="64" operator="equal">
      <formula>0</formula>
    </cfRule>
  </conditionalFormatting>
  <conditionalFormatting sqref="G4:G19">
    <cfRule type="cellIs" dxfId="8026" priority="61" operator="equal">
      <formula>"DNP"</formula>
    </cfRule>
  </conditionalFormatting>
  <conditionalFormatting sqref="J6 J12:J15 J18:J19">
    <cfRule type="containsText" dxfId="8024" priority="60" operator="containsText" text="Y">
      <formula>NOT(ISERROR(SEARCH("Y",J6)))</formula>
    </cfRule>
  </conditionalFormatting>
  <conditionalFormatting sqref="J6 J12:J15 J18:J19">
    <cfRule type="cellIs" dxfId="8022" priority="59" operator="equal">
      <formula>"Y"</formula>
    </cfRule>
  </conditionalFormatting>
  <conditionalFormatting sqref="J2:J3 J6 J12:J15 J18:J20">
    <cfRule type="containsText" dxfId="8020" priority="58" operator="containsText" text="Y">
      <formula>NOT(ISERROR(SEARCH("Y",J2)))</formula>
    </cfRule>
  </conditionalFormatting>
  <conditionalFormatting sqref="L4:L19">
    <cfRule type="cellIs" dxfId="8018" priority="55" operator="greaterThan">
      <formula>0</formula>
    </cfRule>
    <cfRule type="cellIs" dxfId="8017" priority="56" operator="lessThan">
      <formula>0</formula>
    </cfRule>
    <cfRule type="cellIs" dxfId="8016" priority="57" operator="equal">
      <formula>0</formula>
    </cfRule>
  </conditionalFormatting>
  <conditionalFormatting sqref="L4:L19">
    <cfRule type="cellIs" dxfId="8012" priority="52" operator="greaterThan">
      <formula>0</formula>
    </cfRule>
    <cfRule type="cellIs" dxfId="8011" priority="53" operator="lessThan">
      <formula>0</formula>
    </cfRule>
    <cfRule type="cellIs" dxfId="8010" priority="54" operator="equal">
      <formula>0</formula>
    </cfRule>
  </conditionalFormatting>
  <conditionalFormatting sqref="L4:L19">
    <cfRule type="cellIs" dxfId="8006" priority="49" operator="greaterThan">
      <formula>0</formula>
    </cfRule>
    <cfRule type="cellIs" dxfId="8005" priority="50" operator="lessThan">
      <formula>0</formula>
    </cfRule>
    <cfRule type="cellIs" dxfId="8004" priority="51" operator="equal">
      <formula>0</formula>
    </cfRule>
  </conditionalFormatting>
  <conditionalFormatting sqref="L4:L19">
    <cfRule type="cellIs" dxfId="8000" priority="46" operator="greaterThan">
      <formula>0</formula>
    </cfRule>
    <cfRule type="cellIs" dxfId="7999" priority="47" operator="lessThan">
      <formula>0</formula>
    </cfRule>
    <cfRule type="cellIs" dxfId="7998" priority="48" operator="equal">
      <formula>0</formula>
    </cfRule>
  </conditionalFormatting>
  <conditionalFormatting sqref="L4:L19">
    <cfRule type="cellIs" dxfId="7994" priority="43" operator="greaterThan">
      <formula>0</formula>
    </cfRule>
    <cfRule type="cellIs" dxfId="7993" priority="44" operator="lessThan">
      <formula>0</formula>
    </cfRule>
    <cfRule type="cellIs" dxfId="7992" priority="45" operator="equal">
      <formula>0</formula>
    </cfRule>
  </conditionalFormatting>
  <conditionalFormatting sqref="L4:L19">
    <cfRule type="cellIs" dxfId="7988" priority="40" operator="greaterThan">
      <formula>0</formula>
    </cfRule>
    <cfRule type="cellIs" dxfId="7987" priority="41" operator="lessThan">
      <formula>0</formula>
    </cfRule>
    <cfRule type="cellIs" dxfId="7986" priority="42" operator="equal">
      <formula>0</formula>
    </cfRule>
  </conditionalFormatting>
  <conditionalFormatting sqref="L4:L19">
    <cfRule type="cellIs" dxfId="7982" priority="37" operator="greaterThan">
      <formula>0</formula>
    </cfRule>
    <cfRule type="cellIs" dxfId="7981" priority="38" operator="lessThan">
      <formula>0</formula>
    </cfRule>
    <cfRule type="cellIs" dxfId="7980" priority="39" operator="equal">
      <formula>0</formula>
    </cfRule>
  </conditionalFormatting>
  <conditionalFormatting sqref="L4:L19">
    <cfRule type="cellIs" dxfId="7976" priority="34" operator="greaterThan">
      <formula>0</formula>
    </cfRule>
    <cfRule type="cellIs" dxfId="7975" priority="35" operator="lessThan">
      <formula>0</formula>
    </cfRule>
    <cfRule type="cellIs" dxfId="7974" priority="36" operator="equal">
      <formula>0</formula>
    </cfRule>
  </conditionalFormatting>
  <conditionalFormatting sqref="L4:L19">
    <cfRule type="cellIs" dxfId="7970" priority="31" operator="greaterThan">
      <formula>0</formula>
    </cfRule>
    <cfRule type="cellIs" dxfId="7969" priority="32" operator="lessThan">
      <formula>0</formula>
    </cfRule>
    <cfRule type="cellIs" dxfId="7968" priority="33" operator="equal">
      <formula>0</formula>
    </cfRule>
  </conditionalFormatting>
  <conditionalFormatting sqref="L4:L19">
    <cfRule type="cellIs" dxfId="7964" priority="28" operator="greaterThan">
      <formula>0</formula>
    </cfRule>
    <cfRule type="cellIs" dxfId="7963" priority="29" operator="lessThan">
      <formula>0</formula>
    </cfRule>
    <cfRule type="cellIs" dxfId="7962" priority="30" operator="equal">
      <formula>0</formula>
    </cfRule>
  </conditionalFormatting>
  <conditionalFormatting sqref="L4:L19">
    <cfRule type="cellIs" dxfId="7958" priority="25" operator="greaterThan">
      <formula>0</formula>
    </cfRule>
    <cfRule type="cellIs" dxfId="7957" priority="26" operator="lessThan">
      <formula>0</formula>
    </cfRule>
    <cfRule type="cellIs" dxfId="7956" priority="27" operator="equal">
      <formula>0</formula>
    </cfRule>
  </conditionalFormatting>
  <conditionalFormatting sqref="L4:L19">
    <cfRule type="cellIs" dxfId="7952" priority="22" operator="greaterThan">
      <formula>0</formula>
    </cfRule>
    <cfRule type="cellIs" dxfId="7951" priority="23" operator="lessThan">
      <formula>0</formula>
    </cfRule>
    <cfRule type="cellIs" dxfId="7950" priority="24" operator="equal">
      <formula>0</formula>
    </cfRule>
  </conditionalFormatting>
  <conditionalFormatting sqref="L4:L19">
    <cfRule type="cellIs" dxfId="7946" priority="19" operator="greaterThan">
      <formula>0</formula>
    </cfRule>
    <cfRule type="cellIs" dxfId="7945" priority="20" operator="lessThan">
      <formula>0</formula>
    </cfRule>
    <cfRule type="cellIs" dxfId="7944" priority="21" operator="equal">
      <formula>0</formula>
    </cfRule>
  </conditionalFormatting>
  <conditionalFormatting sqref="L4:L19">
    <cfRule type="cellIs" dxfId="7940" priority="16" operator="greaterThan">
      <formula>0</formula>
    </cfRule>
    <cfRule type="cellIs" dxfId="7939" priority="17" operator="lessThan">
      <formula>0</formula>
    </cfRule>
    <cfRule type="cellIs" dxfId="7938" priority="18" operator="equal">
      <formula>0</formula>
    </cfRule>
  </conditionalFormatting>
  <conditionalFormatting sqref="L4:L19">
    <cfRule type="cellIs" dxfId="7934" priority="13" operator="greaterThan">
      <formula>0</formula>
    </cfRule>
    <cfRule type="cellIs" dxfId="7933" priority="14" operator="lessThan">
      <formula>0</formula>
    </cfRule>
    <cfRule type="cellIs" dxfId="7932" priority="15" operator="equal">
      <formula>0</formula>
    </cfRule>
  </conditionalFormatting>
  <conditionalFormatting sqref="L4:L19">
    <cfRule type="cellIs" dxfId="7928" priority="10" operator="greaterThan">
      <formula>0</formula>
    </cfRule>
    <cfRule type="cellIs" dxfId="7927" priority="11" operator="lessThan">
      <formula>0</formula>
    </cfRule>
    <cfRule type="cellIs" dxfId="7926" priority="12" operator="equal">
      <formula>0</formula>
    </cfRule>
  </conditionalFormatting>
  <conditionalFormatting sqref="L4:L19">
    <cfRule type="cellIs" dxfId="7922" priority="7" operator="greaterThan">
      <formula>0</formula>
    </cfRule>
    <cfRule type="cellIs" dxfId="7921" priority="8" operator="lessThan">
      <formula>0</formula>
    </cfRule>
    <cfRule type="cellIs" dxfId="7920" priority="9" operator="equal">
      <formula>0</formula>
    </cfRule>
  </conditionalFormatting>
  <conditionalFormatting sqref="G4:G19">
    <cfRule type="cellIs" dxfId="7916" priority="6" operator="equal">
      <formula>"DNP"</formula>
    </cfRule>
  </conditionalFormatting>
  <conditionalFormatting sqref="J6 J12:J15 J18:J19">
    <cfRule type="cellIs" dxfId="7914" priority="5" operator="equal">
      <formula>"Y"</formula>
    </cfRule>
  </conditionalFormatting>
  <conditionalFormatting sqref="G17">
    <cfRule type="cellIs" dxfId="7912" priority="4" operator="equal">
      <formula>"DNP"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B1:K21"/>
  <sheetViews>
    <sheetView workbookViewId="0"/>
  </sheetViews>
  <sheetFormatPr defaultRowHeight="14.3"/>
  <cols>
    <col min="1" max="1" width="2.875" style="4" customWidth="1"/>
    <col min="2" max="5" width="6.875" style="4" bestFit="1" customWidth="1"/>
    <col min="6" max="6" width="7.125" style="4" bestFit="1" customWidth="1"/>
    <col min="7" max="7" width="6.875" style="4" customWidth="1"/>
    <col min="8" max="8" width="11.75" style="4" bestFit="1" customWidth="1"/>
    <col min="9" max="9" width="9" style="4"/>
    <col min="10" max="10" width="3.25" style="4" customWidth="1"/>
    <col min="11" max="11" width="40.625" style="4" customWidth="1"/>
    <col min="12" max="16384" width="9" style="4"/>
  </cols>
  <sheetData>
    <row r="1" spans="2:11">
      <c r="B1" s="3" t="s">
        <v>17</v>
      </c>
    </row>
    <row r="2" spans="2:11">
      <c r="B2" s="4" t="s">
        <v>9</v>
      </c>
      <c r="C2" s="4" t="s">
        <v>10</v>
      </c>
      <c r="D2" s="4" t="s">
        <v>9</v>
      </c>
      <c r="E2" s="4" t="s">
        <v>9</v>
      </c>
      <c r="F2" s="4" t="s">
        <v>11</v>
      </c>
      <c r="G2" s="4" t="s">
        <v>0</v>
      </c>
      <c r="H2" s="4" t="s">
        <v>12</v>
      </c>
    </row>
    <row r="3" spans="2:11">
      <c r="B3" s="4" t="s">
        <v>13</v>
      </c>
      <c r="C3" s="4" t="s">
        <v>9</v>
      </c>
      <c r="D3" s="4" t="s">
        <v>4</v>
      </c>
      <c r="E3" s="4" t="s">
        <v>14</v>
      </c>
      <c r="F3" s="4" t="s">
        <v>15</v>
      </c>
      <c r="G3" s="4" t="s">
        <v>29</v>
      </c>
      <c r="H3" s="4" t="s">
        <v>16</v>
      </c>
      <c r="J3" s="10" t="s">
        <v>71</v>
      </c>
      <c r="K3" s="3" t="s">
        <v>30</v>
      </c>
    </row>
    <row r="4" spans="2:11">
      <c r="B4" s="5">
        <v>2002</v>
      </c>
      <c r="C4" s="5">
        <v>6</v>
      </c>
      <c r="D4" s="5">
        <v>6</v>
      </c>
      <c r="E4" s="5">
        <v>1</v>
      </c>
      <c r="F4" s="5">
        <v>36</v>
      </c>
      <c r="G4" s="5">
        <v>148</v>
      </c>
      <c r="H4" s="6" t="s">
        <v>18</v>
      </c>
      <c r="K4" s="3" t="s">
        <v>52</v>
      </c>
    </row>
    <row r="5" spans="2:11">
      <c r="B5" s="5">
        <v>2003</v>
      </c>
      <c r="C5" s="5">
        <v>7</v>
      </c>
      <c r="D5" s="5">
        <v>7</v>
      </c>
      <c r="E5" s="5">
        <v>2</v>
      </c>
      <c r="F5" s="5">
        <v>39</v>
      </c>
      <c r="G5" s="5">
        <v>203</v>
      </c>
      <c r="H5" s="6" t="s">
        <v>19</v>
      </c>
      <c r="K5" s="3" t="s">
        <v>67</v>
      </c>
    </row>
    <row r="6" spans="2:11">
      <c r="B6" s="5">
        <v>2004</v>
      </c>
      <c r="C6" s="5" t="s">
        <v>20</v>
      </c>
      <c r="D6" s="5" t="s">
        <v>20</v>
      </c>
      <c r="E6" s="5" t="s">
        <v>21</v>
      </c>
      <c r="F6" s="5" t="s">
        <v>22</v>
      </c>
      <c r="G6" s="5" t="s">
        <v>23</v>
      </c>
      <c r="H6" s="5" t="s">
        <v>24</v>
      </c>
      <c r="K6" s="3" t="s">
        <v>72</v>
      </c>
    </row>
    <row r="7" spans="2:11">
      <c r="B7" s="5">
        <v>2005</v>
      </c>
      <c r="C7" s="5" t="s">
        <v>25</v>
      </c>
      <c r="D7" s="5" t="s">
        <v>25</v>
      </c>
      <c r="E7" s="5" t="s">
        <v>26</v>
      </c>
      <c r="F7" s="5" t="s">
        <v>22</v>
      </c>
      <c r="G7" s="5" t="s">
        <v>27</v>
      </c>
      <c r="H7" s="7" t="s">
        <v>28</v>
      </c>
      <c r="K7" s="3" t="s">
        <v>81</v>
      </c>
    </row>
    <row r="8" spans="2:11">
      <c r="B8" s="5">
        <v>2006</v>
      </c>
      <c r="C8" s="5" t="s">
        <v>31</v>
      </c>
      <c r="D8" s="5" t="s">
        <v>31</v>
      </c>
      <c r="E8" s="5" t="s">
        <v>21</v>
      </c>
      <c r="F8" s="5" t="s">
        <v>32</v>
      </c>
      <c r="G8" s="5" t="s">
        <v>33</v>
      </c>
      <c r="H8" s="5" t="s">
        <v>34</v>
      </c>
    </row>
    <row r="9" spans="2:11">
      <c r="B9" s="5">
        <v>2007</v>
      </c>
      <c r="C9" s="5" t="s">
        <v>36</v>
      </c>
      <c r="D9" s="5" t="s">
        <v>36</v>
      </c>
      <c r="E9" s="5" t="s">
        <v>21</v>
      </c>
      <c r="F9" s="5" t="s">
        <v>37</v>
      </c>
      <c r="G9" s="5" t="s">
        <v>38</v>
      </c>
      <c r="H9" s="5" t="s">
        <v>35</v>
      </c>
    </row>
    <row r="10" spans="2:11">
      <c r="B10" s="5">
        <v>2008</v>
      </c>
      <c r="C10" s="5" t="s">
        <v>31</v>
      </c>
      <c r="D10" s="5" t="s">
        <v>39</v>
      </c>
      <c r="E10" s="5" t="s">
        <v>26</v>
      </c>
      <c r="F10" s="5" t="s">
        <v>40</v>
      </c>
      <c r="G10" s="5" t="s">
        <v>41</v>
      </c>
      <c r="H10" s="5" t="s">
        <v>42</v>
      </c>
    </row>
    <row r="11" spans="2:11">
      <c r="B11" s="5">
        <v>2009</v>
      </c>
      <c r="C11" s="5" t="s">
        <v>43</v>
      </c>
      <c r="D11" s="5" t="s">
        <v>31</v>
      </c>
      <c r="E11" s="5" t="s">
        <v>44</v>
      </c>
      <c r="F11" s="5" t="s">
        <v>45</v>
      </c>
      <c r="G11" s="5" t="s">
        <v>46</v>
      </c>
      <c r="H11" s="7" t="s">
        <v>47</v>
      </c>
    </row>
    <row r="12" spans="2:11">
      <c r="B12" s="5">
        <v>2010</v>
      </c>
      <c r="C12" s="5" t="s">
        <v>31</v>
      </c>
      <c r="D12" s="5" t="s">
        <v>48</v>
      </c>
      <c r="E12" s="5" t="s">
        <v>44</v>
      </c>
      <c r="F12" s="5" t="s">
        <v>49</v>
      </c>
      <c r="G12" s="5" t="s">
        <v>50</v>
      </c>
      <c r="H12" s="8" t="s">
        <v>51</v>
      </c>
    </row>
    <row r="13" spans="2:11">
      <c r="B13" s="5">
        <v>2011</v>
      </c>
      <c r="C13" s="5" t="s">
        <v>31</v>
      </c>
      <c r="D13" s="5" t="s">
        <v>54</v>
      </c>
      <c r="E13" s="5" t="s">
        <v>26</v>
      </c>
      <c r="F13" s="5" t="s">
        <v>55</v>
      </c>
      <c r="G13" s="5" t="s">
        <v>56</v>
      </c>
      <c r="H13" s="5" t="s">
        <v>53</v>
      </c>
    </row>
    <row r="14" spans="2:11">
      <c r="B14" s="5">
        <v>2012</v>
      </c>
      <c r="C14" s="5" t="s">
        <v>57</v>
      </c>
      <c r="D14" s="5" t="s">
        <v>58</v>
      </c>
      <c r="E14" s="5" t="s">
        <v>44</v>
      </c>
      <c r="F14" s="5" t="s">
        <v>45</v>
      </c>
      <c r="G14" s="5" t="s">
        <v>59</v>
      </c>
      <c r="H14" s="7" t="s">
        <v>60</v>
      </c>
    </row>
    <row r="15" spans="2:11">
      <c r="B15" s="5">
        <v>2013</v>
      </c>
      <c r="C15" s="5" t="s">
        <v>31</v>
      </c>
      <c r="D15" s="5" t="s">
        <v>48</v>
      </c>
      <c r="E15" s="5" t="s">
        <v>44</v>
      </c>
      <c r="F15" s="5" t="s">
        <v>37</v>
      </c>
      <c r="G15" s="5" t="s">
        <v>62</v>
      </c>
      <c r="H15" s="5" t="s">
        <v>61</v>
      </c>
    </row>
    <row r="16" spans="2:11">
      <c r="B16" s="5">
        <v>2014</v>
      </c>
      <c r="C16" s="5" t="s">
        <v>31</v>
      </c>
      <c r="D16" s="5" t="s">
        <v>36</v>
      </c>
      <c r="E16" s="5" t="s">
        <v>44</v>
      </c>
      <c r="F16" s="5" t="s">
        <v>49</v>
      </c>
      <c r="G16" s="5" t="s">
        <v>66</v>
      </c>
      <c r="H16" s="5" t="s">
        <v>65</v>
      </c>
    </row>
    <row r="17" spans="2:8">
      <c r="B17" s="5">
        <v>2015</v>
      </c>
      <c r="C17" s="5" t="s">
        <v>31</v>
      </c>
      <c r="D17" s="5" t="s">
        <v>25</v>
      </c>
      <c r="E17" s="5" t="s">
        <v>26</v>
      </c>
      <c r="F17" s="5" t="s">
        <v>49</v>
      </c>
      <c r="G17" s="5" t="s">
        <v>63</v>
      </c>
      <c r="H17" s="5" t="s">
        <v>64</v>
      </c>
    </row>
    <row r="18" spans="2:8">
      <c r="B18" s="5" t="s">
        <v>68</v>
      </c>
      <c r="C18" s="5" t="s">
        <v>57</v>
      </c>
      <c r="D18" s="5" t="s">
        <v>25</v>
      </c>
      <c r="E18" s="5" t="s">
        <v>44</v>
      </c>
      <c r="F18" s="5" t="s">
        <v>40</v>
      </c>
      <c r="G18" s="5" t="s">
        <v>69</v>
      </c>
      <c r="H18" s="5" t="s">
        <v>70</v>
      </c>
    </row>
    <row r="19" spans="2:8">
      <c r="B19" s="5" t="s">
        <v>73</v>
      </c>
      <c r="C19" s="5" t="s">
        <v>31</v>
      </c>
      <c r="D19" s="5" t="s">
        <v>25</v>
      </c>
      <c r="E19" s="5" t="s">
        <v>26</v>
      </c>
      <c r="F19" s="5" t="s">
        <v>75</v>
      </c>
      <c r="G19" s="5" t="s">
        <v>76</v>
      </c>
      <c r="H19" s="5" t="s">
        <v>77</v>
      </c>
    </row>
    <row r="20" spans="2:8">
      <c r="B20" s="5" t="s">
        <v>82</v>
      </c>
      <c r="C20" s="5" t="s">
        <v>31</v>
      </c>
      <c r="D20" s="5" t="s">
        <v>25</v>
      </c>
      <c r="E20" s="5" t="s">
        <v>26</v>
      </c>
      <c r="F20" s="5" t="s">
        <v>55</v>
      </c>
      <c r="G20" s="5" t="s">
        <v>84</v>
      </c>
      <c r="H20" s="5" t="s">
        <v>85</v>
      </c>
    </row>
    <row r="21" spans="2:8">
      <c r="B21" s="5" t="s">
        <v>86</v>
      </c>
      <c r="C21" s="5" t="s">
        <v>58</v>
      </c>
      <c r="D21" s="5" t="s">
        <v>39</v>
      </c>
      <c r="E21" s="5" t="s">
        <v>26</v>
      </c>
      <c r="F21" s="5" t="s">
        <v>55</v>
      </c>
      <c r="G21" s="5" t="s">
        <v>90</v>
      </c>
      <c r="H21" s="5" t="s">
        <v>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Score Log</vt:lpstr>
      <vt:lpstr>Record</vt:lpstr>
    </vt:vector>
  </TitlesOfParts>
  <Company>Hewlett-Packard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2016-01-29T16:37:49Z</dcterms:created>
  <dcterms:modified xsi:type="dcterms:W3CDTF">2020-10-19T20:00:06Z</dcterms:modified>
</cp:coreProperties>
</file>